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O:\16. Equipe\Weverton\9 - ESCOLAR e IDEB\Bases\Bases IDEB\ideb passado\"/>
    </mc:Choice>
  </mc:AlternateContent>
  <xr:revisionPtr revIDLastSave="0" documentId="13_ncr:1_{239B6BD0-CA33-415D-A7B5-6FEA87516E09}" xr6:coauthVersionLast="47" xr6:coauthVersionMax="47" xr10:uidLastSave="{00000000-0000-0000-0000-000000000000}"/>
  <bookViews>
    <workbookView xWindow="-110" yWindow="-110" windowWidth="19420" windowHeight="10420" activeTab="3" xr2:uid="{A87F6FBB-DBEB-4061-97E3-21A31C1C6282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8" r:id="rId6"/>
    <sheet name="Planilha7" sheetId="7" r:id="rId7"/>
    <sheet name="Planilha8" sheetId="9" r:id="rId8"/>
  </sheets>
  <definedNames>
    <definedName name="_xlnm._FilterDatabase" localSheetId="0" hidden="1">Planilha1!$A$1:$CQ$219</definedName>
    <definedName name="_xlnm._FilterDatabase" localSheetId="4" hidden="1">Planilha5!$A$1:$D$219</definedName>
    <definedName name="_xlnm._FilterDatabase" localSheetId="5" hidden="1">Planilha6!$A$1:$N$1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3" i="9" l="1"/>
  <c r="CS46" i="1"/>
  <c r="A216" i="2"/>
  <c r="B216" i="2"/>
  <c r="A217" i="2"/>
  <c r="B217" i="2"/>
  <c r="A218" i="2"/>
  <c r="B218" i="2"/>
  <c r="A219" i="2"/>
  <c r="B219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" i="2"/>
  <c r="B2" i="2"/>
  <c r="B1" i="2"/>
  <c r="A1" i="2"/>
</calcChain>
</file>

<file path=xl/sharedStrings.xml><?xml version="1.0" encoding="utf-8"?>
<sst xmlns="http://schemas.openxmlformats.org/spreadsheetml/2006/main" count="4662" uniqueCount="704">
  <si>
    <t>Sigla da UF</t>
  </si>
  <si>
    <t>Código do Município</t>
  </si>
  <si>
    <t>Nome do Município</t>
  </si>
  <si>
    <t>Código da Escola</t>
  </si>
  <si>
    <t>Nome da Escola</t>
  </si>
  <si>
    <t>Rede</t>
  </si>
  <si>
    <t>IDEB
2005
(N x P)</t>
  </si>
  <si>
    <t>IDEB
2007
(N x P)</t>
  </si>
  <si>
    <t>IDEB
2009
(N x P)</t>
  </si>
  <si>
    <t>IDEB
2011
(N x P)</t>
  </si>
  <si>
    <t>IDEB
2013
(N x P)</t>
  </si>
  <si>
    <t>IDEB
2015
(N x P)</t>
  </si>
  <si>
    <t>IDEB
2017
(N x P)</t>
  </si>
  <si>
    <t>IDEB
2019
(N x P)</t>
  </si>
  <si>
    <t>ES</t>
  </si>
  <si>
    <t>Afonso Cláudio</t>
  </si>
  <si>
    <t>EEEFM JOSE ROBERTO CHRISTO</t>
  </si>
  <si>
    <t>Estadual</t>
  </si>
  <si>
    <t>-</t>
  </si>
  <si>
    <t>EEEFM JOSE GIESTAS</t>
  </si>
  <si>
    <t>208,01</t>
  </si>
  <si>
    <t>204,32</t>
  </si>
  <si>
    <t>EEEFM MARIA DE ABREU ALVIM</t>
  </si>
  <si>
    <t>EEEFM ELVIRA BARROS</t>
  </si>
  <si>
    <t>Água Doce do Norte</t>
  </si>
  <si>
    <t>EEEFM SEBASTIAO COIMBRA ELIZEU</t>
  </si>
  <si>
    <t>Alegre</t>
  </si>
  <si>
    <t>EEEFM PROFESSOR PEDRO SIMAO</t>
  </si>
  <si>
    <t>207,23</t>
  </si>
  <si>
    <t>199,69</t>
  </si>
  <si>
    <t>ND</t>
  </si>
  <si>
    <t>CEEFMTI ARISTEU AGUIAR</t>
  </si>
  <si>
    <t>EEEFM ANA MONTEIRO DE PAIVA</t>
  </si>
  <si>
    <t>EEEFM OSCAR DE ALMEIDA GAMA</t>
  </si>
  <si>
    <t>EEEFM JOSE CORRENTE</t>
  </si>
  <si>
    <t>199,35</t>
  </si>
  <si>
    <t>188,75</t>
  </si>
  <si>
    <t>EEEFM SIRENA REZENDE FONSECA</t>
  </si>
  <si>
    <t>209,61</t>
  </si>
  <si>
    <t>195,98</t>
  </si>
  <si>
    <t>ESCOLA ESTADUAL DE ENSINO FUNDAMENTAL E MEDIO PROFESSORA CELIA TEIXEIRA DO CARMO</t>
  </si>
  <si>
    <t>236,47</t>
  </si>
  <si>
    <t>213,47</t>
  </si>
  <si>
    <t>Alfredo Chaves</t>
  </si>
  <si>
    <t>EEEFM CAMILA MOTTA</t>
  </si>
  <si>
    <t>234,95</t>
  </si>
  <si>
    <t>227,20</t>
  </si>
  <si>
    <t>Aracruz</t>
  </si>
  <si>
    <t>EEEFM ERMENTINA LEAL</t>
  </si>
  <si>
    <t>Baixo Guandu</t>
  </si>
  <si>
    <t>EEEF BRASIL</t>
  </si>
  <si>
    <t>227,70</t>
  </si>
  <si>
    <t>219,17</t>
  </si>
  <si>
    <t>Barra de São Francisco</t>
  </si>
  <si>
    <t>EEEF VARGEM ALEGRE</t>
  </si>
  <si>
    <t>EEEFM ALADIM SILVESTRE DE ALMEIDA</t>
  </si>
  <si>
    <t>EEEF ANTONIO CIRILO</t>
  </si>
  <si>
    <t>EEEF FRANCISCO LOURENCO ANDRADE</t>
  </si>
  <si>
    <t>Boa Esperança</t>
  </si>
  <si>
    <t>EEEFM ANTONIO DOS SANTOS NEVES</t>
  </si>
  <si>
    <t>188,57</t>
  </si>
  <si>
    <t>197,92</t>
  </si>
  <si>
    <t>EEEFM SOBRADINHO</t>
  </si>
  <si>
    <t>205,01</t>
  </si>
  <si>
    <t>200,33</t>
  </si>
  <si>
    <t>Bom Jesus do Norte</t>
  </si>
  <si>
    <t>EEEFM HORACIO PLINIO</t>
  </si>
  <si>
    <t>Brejetuba</t>
  </si>
  <si>
    <t>EEEFM LEOGILDO SEVERIANO DE SOUZA</t>
  </si>
  <si>
    <t>202,43</t>
  </si>
  <si>
    <t>200,01</t>
  </si>
  <si>
    <t>EEEFM MARLENE BRANDAO</t>
  </si>
  <si>
    <t>EEEFM ALVARO CASTELO</t>
  </si>
  <si>
    <t>EEEFM FAZENDA CAMPORES</t>
  </si>
  <si>
    <t>Cachoeiro de Itapemirim</t>
  </si>
  <si>
    <t>EEEF DOUTOR ARISTIDES ALEXANDRE CAMPOS</t>
  </si>
  <si>
    <t>235,68</t>
  </si>
  <si>
    <t>228,83</t>
  </si>
  <si>
    <t>EEEFM BERNARDINO MONTEIRO</t>
  </si>
  <si>
    <t>222,76</t>
  </si>
  <si>
    <t>215,58</t>
  </si>
  <si>
    <t>EEEFM CAROLINA PASSOS GAIGHER</t>
  </si>
  <si>
    <t>232,37</t>
  </si>
  <si>
    <t>226,12</t>
  </si>
  <si>
    <t>EEEF CLUBE DO BOSQUE</t>
  </si>
  <si>
    <t>212,64</t>
  </si>
  <si>
    <t>214,09</t>
  </si>
  <si>
    <t>EEEF DONA MARIA SANTANA</t>
  </si>
  <si>
    <t>212,72</t>
  </si>
  <si>
    <t>214,71</t>
  </si>
  <si>
    <t>EEEF ELISEU LOFEGO</t>
  </si>
  <si>
    <t>229,43</t>
  </si>
  <si>
    <t>225,28</t>
  </si>
  <si>
    <t>EEEF GIRONDA</t>
  </si>
  <si>
    <t>212,47</t>
  </si>
  <si>
    <t>208,79</t>
  </si>
  <si>
    <t>EEEFM PROFESSORA INAH WERNECK</t>
  </si>
  <si>
    <t>217,42</t>
  </si>
  <si>
    <t>219,99</t>
  </si>
  <si>
    <t>EEEFM LIONS SEBASTIAO PAIVA VIDAURRE</t>
  </si>
  <si>
    <t>222,20</t>
  </si>
  <si>
    <t>195,09</t>
  </si>
  <si>
    <t>EEEFM MARIA ANGELICA MARANGONI SANTANA</t>
  </si>
  <si>
    <t>199,36</t>
  </si>
  <si>
    <t>192,58</t>
  </si>
  <si>
    <t>EEEFM NEWTRO FERREIRA DE ALMEIDA</t>
  </si>
  <si>
    <t>199,96</t>
  </si>
  <si>
    <t>198,48</t>
  </si>
  <si>
    <t>EEEF PROF AMELIA TOLEDO DO ROSARIO</t>
  </si>
  <si>
    <t>233,35</t>
  </si>
  <si>
    <t>216,38</t>
  </si>
  <si>
    <t>EEEFM PROF HOSANA SALLES</t>
  </si>
  <si>
    <t>EEEFM QUINTILIANO DE AZEVEDO</t>
  </si>
  <si>
    <t>243,73</t>
  </si>
  <si>
    <t>213,10</t>
  </si>
  <si>
    <t>EEEF ROTARY</t>
  </si>
  <si>
    <t>213,21</t>
  </si>
  <si>
    <t>206,78</t>
  </si>
  <si>
    <t>EEEF SANTA CECILIA</t>
  </si>
  <si>
    <t>203,62</t>
  </si>
  <si>
    <t>210,41</t>
  </si>
  <si>
    <t>EEEFM WILSON RESENDE</t>
  </si>
  <si>
    <t>223,33</t>
  </si>
  <si>
    <t>210,25</t>
  </si>
  <si>
    <t>EEEFM PROF PETRONILHA VIDIGAL</t>
  </si>
  <si>
    <t>203,37</t>
  </si>
  <si>
    <t>191,28</t>
  </si>
  <si>
    <t>EEEFM PROFESSOR DOMINGOS UBALDO</t>
  </si>
  <si>
    <t>213,33</t>
  </si>
  <si>
    <t>200,02</t>
  </si>
  <si>
    <t>EEEFM ZACHEU MOREIRA DA FRAGA</t>
  </si>
  <si>
    <t>230,45</t>
  </si>
  <si>
    <t>234,83</t>
  </si>
  <si>
    <t>Cariacica</t>
  </si>
  <si>
    <t>EEEF WELLINGTON FERREIRA BORGES</t>
  </si>
  <si>
    <t>178,74</t>
  </si>
  <si>
    <t>180,38</t>
  </si>
  <si>
    <t>EEEF ADALBERTO QUEIROZ</t>
  </si>
  <si>
    <t>227,31</t>
  </si>
  <si>
    <t>226,22</t>
  </si>
  <si>
    <t>EEEF DR SOUZA ARAUJO</t>
  </si>
  <si>
    <t>194,57</t>
  </si>
  <si>
    <t>200,82</t>
  </si>
  <si>
    <t>EEEFM MARIA DE LOURDES POYARES LABUTO</t>
  </si>
  <si>
    <t>212,15</t>
  </si>
  <si>
    <t>219,34</t>
  </si>
  <si>
    <t>EEEF GENERAL TIBURCIO</t>
  </si>
  <si>
    <t>214,04</t>
  </si>
  <si>
    <t>206,66</t>
  </si>
  <si>
    <t>EEEFM JOSE RODRIGUES COUTINHO</t>
  </si>
  <si>
    <t>198,34</t>
  </si>
  <si>
    <t>193,07</t>
  </si>
  <si>
    <t>EEEF MANOEL PASCHOAL DE OLIVEIRA</t>
  </si>
  <si>
    <t>EEEFM PROF AUGUSTO LUCIANO</t>
  </si>
  <si>
    <t>211,84</t>
  </si>
  <si>
    <t>203,61</t>
  </si>
  <si>
    <t>EEEFM TEOTONIO BRANDAO VILELA</t>
  </si>
  <si>
    <t>209,54</t>
  </si>
  <si>
    <t>200,84</t>
  </si>
  <si>
    <t>EEEF CASTELO BRANCO</t>
  </si>
  <si>
    <t>191,44</t>
  </si>
  <si>
    <t>186,24</t>
  </si>
  <si>
    <t>EEEF ANTONIO ESTEVES</t>
  </si>
  <si>
    <t>209,01</t>
  </si>
  <si>
    <t>215,43</t>
  </si>
  <si>
    <t>EEEF BOA VISTA</t>
  </si>
  <si>
    <t>208,74</t>
  </si>
  <si>
    <t>217,19</t>
  </si>
  <si>
    <t>EEEF CELESTINO DE ALMEIDA</t>
  </si>
  <si>
    <t>202,20</t>
  </si>
  <si>
    <t>192,00</t>
  </si>
  <si>
    <t>EEEFM JOSE VITOR FILHO</t>
  </si>
  <si>
    <t>204,90</t>
  </si>
  <si>
    <t>196,90</t>
  </si>
  <si>
    <t>EEEFM JESUS CRISTO REI</t>
  </si>
  <si>
    <t>206,70</t>
  </si>
  <si>
    <t>197,41</t>
  </si>
  <si>
    <t>EEEF JOSE MARIA FERREIRA</t>
  </si>
  <si>
    <t>223,79</t>
  </si>
  <si>
    <t>217,08</t>
  </si>
  <si>
    <t>EEEFM MARIANO FIRME DE SOUZA</t>
  </si>
  <si>
    <t>204,63</t>
  </si>
  <si>
    <t>EEEFM NOSSA SENHORA APARECIDA</t>
  </si>
  <si>
    <t>202,50</t>
  </si>
  <si>
    <t>187,25</t>
  </si>
  <si>
    <t>CEEFTI PRESIDENTE CASTELO BRANCO</t>
  </si>
  <si>
    <t>185,03</t>
  </si>
  <si>
    <t>173,70</t>
  </si>
  <si>
    <t>EEEF PROF AUGUSTO CARVALHO</t>
  </si>
  <si>
    <t>207,83</t>
  </si>
  <si>
    <t>204,38</t>
  </si>
  <si>
    <t>EEEF STELLITA RAMOS</t>
  </si>
  <si>
    <t>210,42</t>
  </si>
  <si>
    <t>220,68</t>
  </si>
  <si>
    <t>EEEF TIRADENTES</t>
  </si>
  <si>
    <t>205,63</t>
  </si>
  <si>
    <t>200,26</t>
  </si>
  <si>
    <t>EEEF VENTINO DA COSTA BRANDAO</t>
  </si>
  <si>
    <t>216,09</t>
  </si>
  <si>
    <t>210,14</t>
  </si>
  <si>
    <t>EEEFM ZAIRA MANHAES DE ANDRADE</t>
  </si>
  <si>
    <t>201,88</t>
  </si>
  <si>
    <t>196,00</t>
  </si>
  <si>
    <t>EEEFM PROFª MARIA DE LOURDES SANTOS SILVA</t>
  </si>
  <si>
    <t>224,80</t>
  </si>
  <si>
    <t>210,79</t>
  </si>
  <si>
    <t>EEEF PAUTILA RODRIGUES XAVIER</t>
  </si>
  <si>
    <t>223,39</t>
  </si>
  <si>
    <t>220,40</t>
  </si>
  <si>
    <t>EEEFM ROSA MARIA REIS</t>
  </si>
  <si>
    <t>204,67</t>
  </si>
  <si>
    <t>192,91</t>
  </si>
  <si>
    <t>EEEF PROF MARIUZA SECHIN</t>
  </si>
  <si>
    <t>197,31</t>
  </si>
  <si>
    <t>181,24</t>
  </si>
  <si>
    <t>EEEF PROFESSOR JOSE ZACCHI</t>
  </si>
  <si>
    <t>206,79</t>
  </si>
  <si>
    <t>201,29</t>
  </si>
  <si>
    <t>Colatina</t>
  </si>
  <si>
    <t>EEEFM ARISTIDES FREIRE</t>
  </si>
  <si>
    <t>226,51</t>
  </si>
  <si>
    <t>212,06</t>
  </si>
  <si>
    <t>EEEFM LIONS CLUB DE COLATINA</t>
  </si>
  <si>
    <t>220,20</t>
  </si>
  <si>
    <t>220,24</t>
  </si>
  <si>
    <t>EEEFM PROFESSORA NEA MONTEIRO COSTA</t>
  </si>
  <si>
    <t>219,83</t>
  </si>
  <si>
    <t>208,11</t>
  </si>
  <si>
    <t>EEEFM PROFª CAROLINA PICHLER</t>
  </si>
  <si>
    <t>223,23</t>
  </si>
  <si>
    <t>216,24</t>
  </si>
  <si>
    <t>Conceição da Barra</t>
  </si>
  <si>
    <t>EEEFM JOSE CARLOS CASTRO</t>
  </si>
  <si>
    <t>217,46</t>
  </si>
  <si>
    <t>205,65</t>
  </si>
  <si>
    <t>EEEF CORREGO DO CEDRO</t>
  </si>
  <si>
    <t>Divino de São Lourenço</t>
  </si>
  <si>
    <t>EEEFM JUVENAL NOLASCO</t>
  </si>
  <si>
    <t>211,61</t>
  </si>
  <si>
    <t>198,97</t>
  </si>
  <si>
    <t>Domingos Martins</t>
  </si>
  <si>
    <t>EEEFM TEOFILO PAULINO</t>
  </si>
  <si>
    <t>266,55</t>
  </si>
  <si>
    <t>244,75</t>
  </si>
  <si>
    <t>EEEFM PEDREIRAS</t>
  </si>
  <si>
    <t>272,46</t>
  </si>
  <si>
    <t>243,00</t>
  </si>
  <si>
    <t>EEEFM GISELA SALLOKER FAYET</t>
  </si>
  <si>
    <t>254,74</t>
  </si>
  <si>
    <t>239,43</t>
  </si>
  <si>
    <t>EEEFM PONTO DO ALTO</t>
  </si>
  <si>
    <t>265,20</t>
  </si>
  <si>
    <t>237,22</t>
  </si>
  <si>
    <t>Dores do Rio Preto</t>
  </si>
  <si>
    <t>EEEFM PEDRO DE ALCANTARA GALVEAS</t>
  </si>
  <si>
    <t>204,93</t>
  </si>
  <si>
    <t>EEEFM SAO JOSE - DORES DO RIO PRETO</t>
  </si>
  <si>
    <t>215,62</t>
  </si>
  <si>
    <t>223,98</t>
  </si>
  <si>
    <t>Ecoporanga</t>
  </si>
  <si>
    <t>CEEFMTI DANIEL COMBONI</t>
  </si>
  <si>
    <t>218,18</t>
  </si>
  <si>
    <t>207,04</t>
  </si>
  <si>
    <t>EEEF PATRIMONIO PRATA DOS BAIANOS</t>
  </si>
  <si>
    <t>EEEF SANTA TEREZINHA</t>
  </si>
  <si>
    <t>EEEF COTAXE</t>
  </si>
  <si>
    <t>EEEFM JOSE TEIXEIRA FIALHO</t>
  </si>
  <si>
    <t>EEEFM DE JOASSUBA SR ANTONIO PATRICIO DE FONTOURA</t>
  </si>
  <si>
    <t>219,97</t>
  </si>
  <si>
    <t>207,55</t>
  </si>
  <si>
    <t>Governador Lindenberg</t>
  </si>
  <si>
    <t>EEEF DR MOACIR AVIDOS</t>
  </si>
  <si>
    <t>237,41</t>
  </si>
  <si>
    <t>227,08</t>
  </si>
  <si>
    <t>EEEFM PROFESSOR SANTOS PINTO</t>
  </si>
  <si>
    <t>261,09</t>
  </si>
  <si>
    <t>250,13</t>
  </si>
  <si>
    <t>EEEFM IRINEU MORELLO</t>
  </si>
  <si>
    <t>EEEFM PROF CARLOS MENDES</t>
  </si>
  <si>
    <t>237,91</t>
  </si>
  <si>
    <t>237,75</t>
  </si>
  <si>
    <t>Guarapari</t>
  </si>
  <si>
    <t>EEEFM LEANDRO ESCOBAR</t>
  </si>
  <si>
    <t>EEEF MANOEL ROSINDO DA SILVA</t>
  </si>
  <si>
    <t>228,48</t>
  </si>
  <si>
    <t>216,94</t>
  </si>
  <si>
    <t>EEEFM ZENOBIA LEAO</t>
  </si>
  <si>
    <t>222,66</t>
  </si>
  <si>
    <t>211,97</t>
  </si>
  <si>
    <t>EEEFM ZULEIMA FORTES FARIA</t>
  </si>
  <si>
    <t>224,42</t>
  </si>
  <si>
    <t>204,35</t>
  </si>
  <si>
    <t>Ibatiba</t>
  </si>
  <si>
    <t>EEEFM PROFESSORA MARIA TRINDADE OLIVEIRA</t>
  </si>
  <si>
    <t>251,15</t>
  </si>
  <si>
    <t>247,16</t>
  </si>
  <si>
    <t>Ibiraçu</t>
  </si>
  <si>
    <t>EEEFM NOSSA SENHORA DA SAUDE</t>
  </si>
  <si>
    <t>240,99</t>
  </si>
  <si>
    <t>224,35</t>
  </si>
  <si>
    <t>Ibitirama</t>
  </si>
  <si>
    <t>EEEFM ANTONIO LEMOS JUNIOR</t>
  </si>
  <si>
    <t>226,80</t>
  </si>
  <si>
    <t>202,62</t>
  </si>
  <si>
    <t>EEEFM OLAVO RODRIGUES DA COSTA</t>
  </si>
  <si>
    <t>190,70</t>
  </si>
  <si>
    <t>174,39</t>
  </si>
  <si>
    <t>Iconha</t>
  </si>
  <si>
    <t>EEEFM CEL ANTONIO DUARTE</t>
  </si>
  <si>
    <t>Irupi</t>
  </si>
  <si>
    <t>EEEFM BERNARDO HORTA</t>
  </si>
  <si>
    <t>231,39</t>
  </si>
  <si>
    <t>213,26</t>
  </si>
  <si>
    <t>Itaguaçu</t>
  </si>
  <si>
    <t>EEEFM ALFREDO LEMOS</t>
  </si>
  <si>
    <t>Itapemirim</t>
  </si>
  <si>
    <t>EEEF GRAUNA</t>
  </si>
  <si>
    <t>224,81</t>
  </si>
  <si>
    <t>203,26</t>
  </si>
  <si>
    <t>EEEFM LEOPOLDINO ROCHA</t>
  </si>
  <si>
    <t>EEEFM ANTONIO JACQUES SOARES</t>
  </si>
  <si>
    <t>Itarana</t>
  </si>
  <si>
    <t>EEEFM ALTO JATIBOCAS</t>
  </si>
  <si>
    <t>Iúna</t>
  </si>
  <si>
    <t>CEEFMTI HENRIQUE COUTINHO</t>
  </si>
  <si>
    <t>234,94</t>
  </si>
  <si>
    <t>225,11</t>
  </si>
  <si>
    <t>EEEFM P AFONSO BRAZ</t>
  </si>
  <si>
    <t>232,86</t>
  </si>
  <si>
    <t>238,07</t>
  </si>
  <si>
    <t>EEEFM SANTISSIMA TRINDADE</t>
  </si>
  <si>
    <t>Jerônimo Monteiro</t>
  </si>
  <si>
    <t>EEEFM JERONIMO MONTEIRO</t>
  </si>
  <si>
    <t>229,66</t>
  </si>
  <si>
    <t>218,33</t>
  </si>
  <si>
    <t>Laranja da Terra</t>
  </si>
  <si>
    <t>EEEFM LUIZ JOUFFROY</t>
  </si>
  <si>
    <t>EEEFM JOAQUIM CAETANO DE PAIVA</t>
  </si>
  <si>
    <t>Linhares</t>
  </si>
  <si>
    <t>EEEF PRINCESA ISABEL</t>
  </si>
  <si>
    <t>203,25</t>
  </si>
  <si>
    <t>196,88</t>
  </si>
  <si>
    <t>EEEFM PROFª REGINA BANHOS PAIXAO</t>
  </si>
  <si>
    <t>222,39</t>
  </si>
  <si>
    <t>211,60</t>
  </si>
  <si>
    <t>EEEFM NOSSA SRA DA CONCEICAO</t>
  </si>
  <si>
    <t>EEEFM PROF MANOEL ABREU</t>
  </si>
  <si>
    <t>EEEFM VILA REGENCIA</t>
  </si>
  <si>
    <t>EEEFM MANOEL SALUSTIANO DE SOUZA</t>
  </si>
  <si>
    <t>EEEF PAULO DAMIAO TRISTAO PURINHA</t>
  </si>
  <si>
    <t>Mantenópolis</t>
  </si>
  <si>
    <t>EEEFM CHRISTIANO DIAS LOPES</t>
  </si>
  <si>
    <t>221,32</t>
  </si>
  <si>
    <t>205,76</t>
  </si>
  <si>
    <t>Mimoso do Sul</t>
  </si>
  <si>
    <t>EEEF MONTEIRO DA SILVA</t>
  </si>
  <si>
    <t>225,65</t>
  </si>
  <si>
    <t>219,22</t>
  </si>
  <si>
    <t>EEEF PEDRO JOSE VIEIRA</t>
  </si>
  <si>
    <t>210,89</t>
  </si>
  <si>
    <t>202,99</t>
  </si>
  <si>
    <t>Montanha</t>
  </si>
  <si>
    <t>CEEFMTI PROFESSOR ELPIDIO CAMPOS DE OLIVEIRA</t>
  </si>
  <si>
    <t>EEEFM PADRE MANOEL DA NOBREGA</t>
  </si>
  <si>
    <t>210,70</t>
  </si>
  <si>
    <t>206,12</t>
  </si>
  <si>
    <t>Muniz Freire</t>
  </si>
  <si>
    <t>EEEFM ARQUIMIMO MATTOS</t>
  </si>
  <si>
    <t>230,93</t>
  </si>
  <si>
    <t>215,18</t>
  </si>
  <si>
    <t>Muqui</t>
  </si>
  <si>
    <t>EEEF MARCONDES DE SOUZA</t>
  </si>
  <si>
    <t>217,20</t>
  </si>
  <si>
    <t>217,60</t>
  </si>
  <si>
    <t>EEEF MUQUI</t>
  </si>
  <si>
    <t>Nova Venécia</t>
  </si>
  <si>
    <t>EEEFM ALARICO JOSE DE LIMA</t>
  </si>
  <si>
    <t>240,46</t>
  </si>
  <si>
    <t>218,49</t>
  </si>
  <si>
    <t>EEEFM JOSE ZAMPROGNO</t>
  </si>
  <si>
    <t>206,63</t>
  </si>
  <si>
    <t>199,94</t>
  </si>
  <si>
    <t>Pancas</t>
  </si>
  <si>
    <t>EEEFM SEBASTIANA GRILO</t>
  </si>
  <si>
    <t>232,35</t>
  </si>
  <si>
    <t>220,47</t>
  </si>
  <si>
    <t>EEEFM JANUARIO RIBEIRO</t>
  </si>
  <si>
    <t>224,43</t>
  </si>
  <si>
    <t>220,38</t>
  </si>
  <si>
    <t>Pedro Canário</t>
  </si>
  <si>
    <t>EEEFM FLORESTA DO SUL</t>
  </si>
  <si>
    <t>EEEF PEDRO CANARIO RIBEIRO</t>
  </si>
  <si>
    <t>218,81</t>
  </si>
  <si>
    <t>200,77</t>
  </si>
  <si>
    <t>EEEF TRES DE MAIO</t>
  </si>
  <si>
    <t>205,71</t>
  </si>
  <si>
    <t>191,12</t>
  </si>
  <si>
    <t>Pinheiros</t>
  </si>
  <si>
    <t>EEEFM SAO JOAO DO SOBRADO</t>
  </si>
  <si>
    <t>208,21</t>
  </si>
  <si>
    <t>202,37</t>
  </si>
  <si>
    <t>Presidente Kennedy</t>
  </si>
  <si>
    <t>EEEFM PRESIDENTE KENNEDY</t>
  </si>
  <si>
    <t>Santa Leopoldina</t>
  </si>
  <si>
    <t>EEEFM ALICE HOLZMEISTER</t>
  </si>
  <si>
    <t>219,47</t>
  </si>
  <si>
    <t>216,64</t>
  </si>
  <si>
    <t>Santa Maria de Jetibá</t>
  </si>
  <si>
    <t>EEEFM FREDERICO BOLDT</t>
  </si>
  <si>
    <t>237,68</t>
  </si>
  <si>
    <t>223,56</t>
  </si>
  <si>
    <t>EEEFM SAO LUIS</t>
  </si>
  <si>
    <t>239,33</t>
  </si>
  <si>
    <t>220,04</t>
  </si>
  <si>
    <t>EEEFM PROFESSOR HERMANN BERGER</t>
  </si>
  <si>
    <t>EEEFM GRACA ARANHA</t>
  </si>
  <si>
    <t>241,89</t>
  </si>
  <si>
    <t>227,68</t>
  </si>
  <si>
    <t>EEEFM FAZENDA EMILIO SCHROEDER</t>
  </si>
  <si>
    <t>225,87</t>
  </si>
  <si>
    <t>197,50</t>
  </si>
  <si>
    <t>EEEFM ALTO RIO POSSMOSER</t>
  </si>
  <si>
    <t>249,42</t>
  </si>
  <si>
    <t>223,30</t>
  </si>
  <si>
    <t>Santa Teresa</t>
  </si>
  <si>
    <t>EEEFM JOSE PINTO COELHO</t>
  </si>
  <si>
    <t>EEEFM FREDERICO PRETTI</t>
  </si>
  <si>
    <t>São Domingos do Norte</t>
  </si>
  <si>
    <t>EEEFM SAO DOMINGOS</t>
  </si>
  <si>
    <t>197,05</t>
  </si>
  <si>
    <t>192,54</t>
  </si>
  <si>
    <t>São Gabriel da Palha</t>
  </si>
  <si>
    <t>EEEF INGLES DE SOUZA</t>
  </si>
  <si>
    <t>CEEMTI GOVERNADOR GERSON CAMATA</t>
  </si>
  <si>
    <t>EEEFM VERA CRUZ</t>
  </si>
  <si>
    <t>São Mateus</t>
  </si>
  <si>
    <t>EEEFM AMERICO SILVARES</t>
  </si>
  <si>
    <t>220,36</t>
  </si>
  <si>
    <t>EEEFM DR EMILIO ROBERTO ZANOTTI</t>
  </si>
  <si>
    <t>235,44</t>
  </si>
  <si>
    <t>231,69</t>
  </si>
  <si>
    <t>EEEF EGIDIO BORDONI</t>
  </si>
  <si>
    <t>253,58</t>
  </si>
  <si>
    <t>235,15</t>
  </si>
  <si>
    <t>EEEFM PIO XII</t>
  </si>
  <si>
    <t>213,97</t>
  </si>
  <si>
    <t>198,50</t>
  </si>
  <si>
    <t>EEEFM CORREGO DE SANTA MARIA</t>
  </si>
  <si>
    <t>205,35</t>
  </si>
  <si>
    <t>197,36</t>
  </si>
  <si>
    <t>EEPEF VALE DA VITORIA</t>
  </si>
  <si>
    <t>EEEFM NESTOR GOMES</t>
  </si>
  <si>
    <t>209,26</t>
  </si>
  <si>
    <t>202,64</t>
  </si>
  <si>
    <t>São Roque do Canaã</t>
  </si>
  <si>
    <t>EEEFM FELICIO MELOTTI</t>
  </si>
  <si>
    <t>EEEFM DAVID ROLDI</t>
  </si>
  <si>
    <t>220,78</t>
  </si>
  <si>
    <t>203,17</t>
  </si>
  <si>
    <t>Serra</t>
  </si>
  <si>
    <t>EEEFM CAMPINHO</t>
  </si>
  <si>
    <t>203,13</t>
  </si>
  <si>
    <t>194,34</t>
  </si>
  <si>
    <t>EEEFM GETULIO PIMENTEL LOUREIRO</t>
  </si>
  <si>
    <t>190,08</t>
  </si>
  <si>
    <t>174,89</t>
  </si>
  <si>
    <t>EEEF PROFª ADEVALNI AZEVEDO</t>
  </si>
  <si>
    <t>199,76</t>
  </si>
  <si>
    <t>195,63</t>
  </si>
  <si>
    <t>EEEFM PROFESSOR JOAO ANTUNES DAS DORES</t>
  </si>
  <si>
    <t>194,24</t>
  </si>
  <si>
    <t>189,65</t>
  </si>
  <si>
    <t>EEEF PREFEITO JOSE MARIA MIGUEL FEU ROSA</t>
  </si>
  <si>
    <t>202,66</t>
  </si>
  <si>
    <t>197,85</t>
  </si>
  <si>
    <t>EEEFM ANTONIO ENGRACIO DA SILVA</t>
  </si>
  <si>
    <t>207,89</t>
  </si>
  <si>
    <t>203,28</t>
  </si>
  <si>
    <t>EEEFM ANTONIO LUIZ VALIATI</t>
  </si>
  <si>
    <t>203,54</t>
  </si>
  <si>
    <t>196,32</t>
  </si>
  <si>
    <t>EEEFM ARLINDO FERREIRA LOPES</t>
  </si>
  <si>
    <t>209,44</t>
  </si>
  <si>
    <t>211,59</t>
  </si>
  <si>
    <t>EEEF CARAPEBUS</t>
  </si>
  <si>
    <t>214,49</t>
  </si>
  <si>
    <t>201,19</t>
  </si>
  <si>
    <t>EEEFM ELICE BAPTISTA GAUDIO</t>
  </si>
  <si>
    <t>208,86</t>
  </si>
  <si>
    <t>206,87</t>
  </si>
  <si>
    <t>EEEF JONES JOSE DO NASCIMENTO</t>
  </si>
  <si>
    <t>193,40</t>
  </si>
  <si>
    <t>173,26</t>
  </si>
  <si>
    <t>EEEF JUDITH LEAO CASTELLO RIBEIRO</t>
  </si>
  <si>
    <t>194,45</t>
  </si>
  <si>
    <t>198,19</t>
  </si>
  <si>
    <t>EEEF MANOEL LOPES</t>
  </si>
  <si>
    <t>203,10</t>
  </si>
  <si>
    <t>190,17</t>
  </si>
  <si>
    <t>EEEFM MARIA PENEDO</t>
  </si>
  <si>
    <t>232,79</t>
  </si>
  <si>
    <t>229,19</t>
  </si>
  <si>
    <t>EEEFM MARINGA</t>
  </si>
  <si>
    <t>220,28</t>
  </si>
  <si>
    <t>227,07</t>
  </si>
  <si>
    <t>EEEFM MESTRE ALVARO</t>
  </si>
  <si>
    <t>206,82</t>
  </si>
  <si>
    <t>193,17</t>
  </si>
  <si>
    <t>EEEFM NOVA CARAPINA</t>
  </si>
  <si>
    <t>EEEFM MARIA JOSE ZOUAIN DE MIRANDA</t>
  </si>
  <si>
    <t>EEEFM PROF JURACI MACHADO</t>
  </si>
  <si>
    <t>226,56</t>
  </si>
  <si>
    <t>223,49</t>
  </si>
  <si>
    <t>EEEF PROF ANNA GOMES</t>
  </si>
  <si>
    <t>209,95</t>
  </si>
  <si>
    <t>201,72</t>
  </si>
  <si>
    <t>EEEF TAQUARA I</t>
  </si>
  <si>
    <t>186,05</t>
  </si>
  <si>
    <t>EEEFM CLOTILDE RATO</t>
  </si>
  <si>
    <t>217,73</t>
  </si>
  <si>
    <t>189,64</t>
  </si>
  <si>
    <t>EEEFM IRACEMA CONCEICAO SILVA</t>
  </si>
  <si>
    <t>202,18</t>
  </si>
  <si>
    <t>EEEFM FRANCISCO NASCIMENTO</t>
  </si>
  <si>
    <t>EEEF GERMANO ANDRE LUBE</t>
  </si>
  <si>
    <t>215,07</t>
  </si>
  <si>
    <t>EEEFM SILVIO EGITO SOBRINHO</t>
  </si>
  <si>
    <t>EEEFM LARANJEIRAS</t>
  </si>
  <si>
    <t>204,17</t>
  </si>
  <si>
    <t>197,60</t>
  </si>
  <si>
    <t>EEEF VIRGINIO PEREIRA</t>
  </si>
  <si>
    <t>211,83</t>
  </si>
  <si>
    <t>214,88</t>
  </si>
  <si>
    <t>EEEFM ZUMBI DOS PALMARES - SERRA</t>
  </si>
  <si>
    <t>199,49</t>
  </si>
  <si>
    <t>202,69</t>
  </si>
  <si>
    <t>EEEF FRANCISCO ALVES MENDES</t>
  </si>
  <si>
    <t>223,12</t>
  </si>
  <si>
    <t>213,79</t>
  </si>
  <si>
    <t>Sooretama</t>
  </si>
  <si>
    <t>EEEF ALEGRE</t>
  </si>
  <si>
    <t>204,08</t>
  </si>
  <si>
    <t>209,86</t>
  </si>
  <si>
    <t>EEEF REGINA BOLSSANELLO FORNAZIER</t>
  </si>
  <si>
    <t>241,73</t>
  </si>
  <si>
    <t>227,56</t>
  </si>
  <si>
    <t>Vargem Alta</t>
  </si>
  <si>
    <t>EEEFM PRESIDENTE LUEBKE</t>
  </si>
  <si>
    <t>230,91</t>
  </si>
  <si>
    <t>EEEFM AGOSTINHO AGRIZZI</t>
  </si>
  <si>
    <t>Venda Nova do Imigrante</t>
  </si>
  <si>
    <t>EEEF DOMINGOS PERIM</t>
  </si>
  <si>
    <t>249,15</t>
  </si>
  <si>
    <t>240,94</t>
  </si>
  <si>
    <t>EEEF LIBERAL ZANDONADI</t>
  </si>
  <si>
    <t>240,44</t>
  </si>
  <si>
    <t>227,22</t>
  </si>
  <si>
    <t>Viana</t>
  </si>
  <si>
    <t>EEEFM MARIA DE NOVAES PINHEIRO</t>
  </si>
  <si>
    <t>215,49</t>
  </si>
  <si>
    <t>204,47</t>
  </si>
  <si>
    <t>Vila Valério</t>
  </si>
  <si>
    <t>EEEF VALERIO</t>
  </si>
  <si>
    <t>225,94</t>
  </si>
  <si>
    <t>209,78</t>
  </si>
  <si>
    <t>EEEFM ATILIO VIVACQUA</t>
  </si>
  <si>
    <t>240,10</t>
  </si>
  <si>
    <t>234,75</t>
  </si>
  <si>
    <t>Vila Velha</t>
  </si>
  <si>
    <t>EEEF DESEMBARGADOR CANDIDO MARINHO</t>
  </si>
  <si>
    <t>224,70</t>
  </si>
  <si>
    <t>226,58</t>
  </si>
  <si>
    <t>EEEFM TERRA VERMELHA</t>
  </si>
  <si>
    <t>EEEFM ADOLFINA ZAMPROGNO</t>
  </si>
  <si>
    <t>205,60</t>
  </si>
  <si>
    <t>189,86</t>
  </si>
  <si>
    <t>EEEF BARAO DO RIO BRANCO</t>
  </si>
  <si>
    <t>208,12</t>
  </si>
  <si>
    <t>192,78</t>
  </si>
  <si>
    <t>EEEFM CATHARINA CHEQUER</t>
  </si>
  <si>
    <t>195,40</t>
  </si>
  <si>
    <t>193,85</t>
  </si>
  <si>
    <t>EEEFM MARCILIO DIAS</t>
  </si>
  <si>
    <t>231,58</t>
  </si>
  <si>
    <t>217,12</t>
  </si>
  <si>
    <t>EEEFM JUDITH DA SILVA GOES COUTINHO</t>
  </si>
  <si>
    <t>224,58</t>
  </si>
  <si>
    <t>213,23</t>
  </si>
  <si>
    <t>EEEF DANTE MICHELINI</t>
  </si>
  <si>
    <t>216,55</t>
  </si>
  <si>
    <t>EEEF DOMINGOS JOSE MARTINS - VILA VELHA</t>
  </si>
  <si>
    <t>218,21</t>
  </si>
  <si>
    <t>213,81</t>
  </si>
  <si>
    <t>CEEFTI GALDINO ANTONIO VIEIRA</t>
  </si>
  <si>
    <t>199,45</t>
  </si>
  <si>
    <t>200,57</t>
  </si>
  <si>
    <t>EEEF PROF JORGE ANIZIO BORJAILLE</t>
  </si>
  <si>
    <t>214,95</t>
  </si>
  <si>
    <t>200,28</t>
  </si>
  <si>
    <t>Vitória</t>
  </si>
  <si>
    <t>EEEF D PEDRO II</t>
  </si>
  <si>
    <t>EEEFM HILDEBRANDO LUCAS</t>
  </si>
  <si>
    <t>EEEF - MARIA ERICINA SANTOS</t>
  </si>
  <si>
    <t>Contagem de Nome da Escola</t>
  </si>
  <si>
    <t>IDEB 2019</t>
  </si>
  <si>
    <t>Com IDEB</t>
  </si>
  <si>
    <t>Sem IDEB</t>
  </si>
  <si>
    <t>Média IDEB</t>
  </si>
  <si>
    <t>SRE</t>
  </si>
  <si>
    <t>Carapina</t>
  </si>
  <si>
    <t>Comendadora Jurema Moretz Sohn</t>
  </si>
  <si>
    <t>Vila velha</t>
  </si>
  <si>
    <t>Com ideb</t>
  </si>
  <si>
    <t>Castelo</t>
  </si>
  <si>
    <t>Fundão</t>
  </si>
  <si>
    <t>Guaçuí</t>
  </si>
  <si>
    <t>Marataízes</t>
  </si>
  <si>
    <t>Ponto Belo</t>
  </si>
  <si>
    <t>Municipio</t>
  </si>
  <si>
    <t>Sem ideb</t>
  </si>
  <si>
    <t>Taxa de Aprovação 0 2005 0 1º ao 5º ano</t>
  </si>
  <si>
    <t>Taxa de Aprovação 0 2005 0 1º</t>
  </si>
  <si>
    <t>Taxa de Aprovação 0 2005 0 2º</t>
  </si>
  <si>
    <t>Taxa de Aprovação 0 2005 0 3º</t>
  </si>
  <si>
    <t>Taxa de Aprovação 0 2005 0 4º</t>
  </si>
  <si>
    <t>Taxa de Aprovação 0 2005 05º</t>
  </si>
  <si>
    <t>Indicador de Rendimento (P) 0 2005</t>
  </si>
  <si>
    <t>Taxa de Aprovação 0 2007 0 1º ao 5º ano</t>
  </si>
  <si>
    <t>Taxa de Aprovação 0 2007 0 1º</t>
  </si>
  <si>
    <t>Taxa de Aprovação 0 2007 0 2º</t>
  </si>
  <si>
    <t>Taxa de Aprovação 0 2007 0 3º</t>
  </si>
  <si>
    <t>Taxa de Aprovação 0 2007 0 4º</t>
  </si>
  <si>
    <t>Taxa de Aprovação 0 2007 0 5º</t>
  </si>
  <si>
    <t>Indicador de Rendimento (P) 0 2007</t>
  </si>
  <si>
    <t>Taxa de Aprovação 0 2009 0 1º ao 5º ano</t>
  </si>
  <si>
    <t>Taxa de Aprovação 0 2009 01º</t>
  </si>
  <si>
    <t>Taxa de Aprovação 0 2009 0 2º</t>
  </si>
  <si>
    <t>Taxa de Aprovação 0 2009 0 3º</t>
  </si>
  <si>
    <t>Taxa de Aprovação 0 2009 0 4º</t>
  </si>
  <si>
    <t>Taxa de Aprovação 0 2009 05º</t>
  </si>
  <si>
    <t>Indicador de Rendimento (P) 0 2009</t>
  </si>
  <si>
    <t>Taxa de Aprovação 0 2011 0 1º ao 5º ano</t>
  </si>
  <si>
    <t>Taxa de Aprovação 0 2011 01º</t>
  </si>
  <si>
    <t>Taxa de Aprovação 0 2011 02º</t>
  </si>
  <si>
    <t>Taxa de Aprovação 0 2011 0 3º</t>
  </si>
  <si>
    <t>Taxa de Aprovação 0 2011 04º</t>
  </si>
  <si>
    <t>Taxa de Aprovação 0 2011 0 5º</t>
  </si>
  <si>
    <t>Indicador de Rendimento (P) 0 2011</t>
  </si>
  <si>
    <t>Taxa de Aprovação 0 2013 0 1º ao 5º ano</t>
  </si>
  <si>
    <t>Taxa de Aprovação 0 2013 0 1º</t>
  </si>
  <si>
    <t>Taxa de Aprovação 0 2013 0 2º</t>
  </si>
  <si>
    <t>Taxa de Aprovação 0 2013 0 3º</t>
  </si>
  <si>
    <t>Taxa de Aprovação 0 2013 0 4º</t>
  </si>
  <si>
    <t>Taxa de Aprovação 0 2013 0 5º</t>
  </si>
  <si>
    <t>Indicador de Rendimento (P) 0 2013</t>
  </si>
  <si>
    <t>Taxa de Aprovação 0 2015 0 1º ao 5º ano</t>
  </si>
  <si>
    <t>Taxa de Aprovação 0 2015 0 1º</t>
  </si>
  <si>
    <t>Taxa de Aprovação 0 2015 0 2º</t>
  </si>
  <si>
    <t>Taxa de Aprovação 0 2015 0 3º</t>
  </si>
  <si>
    <t>Taxa de Aprovação 0 2015 0 4º</t>
  </si>
  <si>
    <t>Taxa de Aprovação 0 2015 0 5º</t>
  </si>
  <si>
    <t>Indicador de Rendimento (P) 0 2015</t>
  </si>
  <si>
    <t>Taxa de Aprovação 0 2017 0 1º ao 5º ano</t>
  </si>
  <si>
    <t>Taxa de Aprovação 0 2017 0 1º</t>
  </si>
  <si>
    <t>Taxa de Aprovação 0 2017 0 2º</t>
  </si>
  <si>
    <t>Taxa de Aprovação 0 2017 0 3º</t>
  </si>
  <si>
    <t>Taxa de Aprovação 0 2017 0 4º</t>
  </si>
  <si>
    <t>Taxa de Aprovação 0 2017 0 5º</t>
  </si>
  <si>
    <t>Indicador de Rendimento (P) 0 2017</t>
  </si>
  <si>
    <t>Taxa de Aprovação 0 2019 0 1º ao 5º ano</t>
  </si>
  <si>
    <t>Taxa de Aprovação 0 2019 01º</t>
  </si>
  <si>
    <t>Taxa de Aprovação 0 2019 0 2º</t>
  </si>
  <si>
    <t>Taxa de Aprovação 0 2019 0 3º</t>
  </si>
  <si>
    <t>Taxa de Aprovação 0 2019 0 4º</t>
  </si>
  <si>
    <t>Taxa de Aprovação 0 2019 0 5º</t>
  </si>
  <si>
    <t>Indicador de Rendimento (P) 0 2019</t>
  </si>
  <si>
    <t>Nota SAEB 0 2005 0 Matemática</t>
  </si>
  <si>
    <t>Nota SAEB 0 2005 0 Língua Portuguesa</t>
  </si>
  <si>
    <t xml:space="preserve"> 2005 0 Nota Média Padronizada (N)</t>
  </si>
  <si>
    <t>Nota SAEB 0 2007 0 Matemática</t>
  </si>
  <si>
    <t>Nota SAEB 0 2007 0 Língua Portuguesa</t>
  </si>
  <si>
    <t>2007 0 Nota Média Padronizada (N)</t>
  </si>
  <si>
    <t>Nota SAEB 0 2009 0 Matemática</t>
  </si>
  <si>
    <t>Nota SAEB 0 2009 0 Língua Portuguesa</t>
  </si>
  <si>
    <t>2009 0 Nota Média Padronizada (N)</t>
  </si>
  <si>
    <t>Nota SAEB 0 2011 0 Matemática</t>
  </si>
  <si>
    <t>Nota SAEB 0 2011 0 Língua Portuguesa</t>
  </si>
  <si>
    <t>2011 0 Nota Média Padronizada (N)</t>
  </si>
  <si>
    <t>Nota SAEB 0 2013 0 Matemática</t>
  </si>
  <si>
    <t>Nota SAEB 0 2013 0 Língua Portuguesa</t>
  </si>
  <si>
    <t xml:space="preserve"> 2013 0 Nota Média Padronizada (N)</t>
  </si>
  <si>
    <t>Nota SAEB 0 2015 0Matemática</t>
  </si>
  <si>
    <t>Nota SAEB 0 2015 0Língua Portuguesa</t>
  </si>
  <si>
    <t>2015 0 Nota Média Padronizada (N)</t>
  </si>
  <si>
    <t>Nota SAEB 0 2017 0 Matemática</t>
  </si>
  <si>
    <t>Nota SAEB 0 2017 0Língua Portuguesa</t>
  </si>
  <si>
    <t>2017 0 Nota Média Padronizada (N)</t>
  </si>
  <si>
    <t>Nota SAEB 0 2019 0 Matemática</t>
  </si>
  <si>
    <t>Nota SAEB 0 2019 0 Língua Portuguesa</t>
  </si>
  <si>
    <t>2019 0 Nota Média Padronizada (N)</t>
  </si>
  <si>
    <t>EEEFM ZUMBI DOS PALMARES 0 SERRA</t>
  </si>
  <si>
    <t>EEEF 0 MARIA ERICINA SANTOS</t>
  </si>
  <si>
    <t>EEEFM SAO JOSE 0 DORES DO RIO PRETO</t>
  </si>
  <si>
    <t>EEEF DOMINGOS JOSE MARTINS 0 VILA VELHA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</si>
</sst>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2">
    <xf numFmtId="0" fontId="0" fillId="0" borderId="0" xfId="0"/>
    <xf numFmtId="0" fontId="4" fillId="2" borderId="1" xfId="1" applyFont="1" applyFill="1" applyBorder="1"/>
    <xf numFmtId="1" fontId="4" fillId="2" borderId="1" xfId="1" applyNumberFormat="1" applyFont="1" applyFill="1" applyBorder="1"/>
    <xf numFmtId="164" fontId="4" fillId="2" borderId="1" xfId="1" applyNumberFormat="1" applyFont="1" applyFill="1" applyBorder="1" applyAlignment="1">
      <alignment horizontal="right"/>
    </xf>
    <xf numFmtId="2" fontId="4" fillId="2" borderId="1" xfId="1" applyNumberFormat="1" applyFont="1" applyFill="1" applyBorder="1" applyAlignment="1">
      <alignment horizontal="right"/>
    </xf>
    <xf numFmtId="2" fontId="4" fillId="2" borderId="1" xfId="1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/>
    <xf numFmtId="1" fontId="4" fillId="2" borderId="3" xfId="1" applyNumberFormat="1" applyFont="1" applyFill="1" applyBorder="1"/>
    <xf numFmtId="164" fontId="4" fillId="2" borderId="3" xfId="1" applyNumberFormat="1" applyFont="1" applyFill="1" applyBorder="1" applyAlignment="1">
      <alignment horizontal="right"/>
    </xf>
    <xf numFmtId="2" fontId="4" fillId="2" borderId="3" xfId="1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/>
    </xf>
    <xf numFmtId="0" fontId="4" fillId="2" borderId="2" xfId="1" applyFont="1" applyFill="1" applyBorder="1"/>
    <xf numFmtId="0" fontId="0" fillId="0" borderId="2" xfId="0" applyBorder="1"/>
    <xf numFmtId="0" fontId="4" fillId="2" borderId="2" xfId="1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49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right"/>
    </xf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164" fontId="4" fillId="2" borderId="3" xfId="0" applyNumberFormat="1" applyFont="1" applyFill="1" applyBorder="1" applyAlignment="1">
      <alignment horizontal="right"/>
    </xf>
    <xf numFmtId="0" fontId="5" fillId="0" borderId="2" xfId="0" applyFont="1" applyBorder="1"/>
    <xf numFmtId="164" fontId="4" fillId="2" borderId="0" xfId="0" applyNumberFormat="1" applyFont="1" applyFill="1" applyAlignment="1">
      <alignment horizontal="right"/>
    </xf>
    <xf numFmtId="164" fontId="4" fillId="2" borderId="2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06C3F3B4-411C-4858-AE82-59B68ADD35D2}"/>
    <cellStyle name="Normal 4" xfId="2" xr:uid="{1E4AF14B-A406-465C-9430-5C2A9FC08F2F}"/>
  </cellStyles>
  <dxfs count="41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[serie historica anos iniciais - espirito santo - v1.xlsx]Planilha3!Tabela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Nome da Escola por IDEB
2019
(N x 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Planilha3!$A$4:$A$38</c:f>
              <c:strCache>
                <c:ptCount val="35"/>
                <c:pt idx="0">
                  <c:v>4,2</c:v>
                </c:pt>
                <c:pt idx="1">
                  <c:v>4,6</c:v>
                </c:pt>
                <c:pt idx="2">
                  <c:v>4,7</c:v>
                </c:pt>
                <c:pt idx="3">
                  <c:v>4,8</c:v>
                </c:pt>
                <c:pt idx="4">
                  <c:v>4,9</c:v>
                </c:pt>
                <c:pt idx="5">
                  <c:v>5</c:v>
                </c:pt>
                <c:pt idx="6">
                  <c:v>5,1</c:v>
                </c:pt>
                <c:pt idx="7">
                  <c:v>5,2</c:v>
                </c:pt>
                <c:pt idx="8">
                  <c:v>5,3</c:v>
                </c:pt>
                <c:pt idx="9">
                  <c:v>5,4</c:v>
                </c:pt>
                <c:pt idx="10">
                  <c:v>5,5</c:v>
                </c:pt>
                <c:pt idx="11">
                  <c:v>5,6</c:v>
                </c:pt>
                <c:pt idx="12">
                  <c:v>5,7</c:v>
                </c:pt>
                <c:pt idx="13">
                  <c:v>5,8</c:v>
                </c:pt>
                <c:pt idx="14">
                  <c:v>5,9</c:v>
                </c:pt>
                <c:pt idx="15">
                  <c:v>6</c:v>
                </c:pt>
                <c:pt idx="16">
                  <c:v>6,1</c:v>
                </c:pt>
                <c:pt idx="17">
                  <c:v>6,2</c:v>
                </c:pt>
                <c:pt idx="18">
                  <c:v>6,3</c:v>
                </c:pt>
                <c:pt idx="19">
                  <c:v>6,4</c:v>
                </c:pt>
                <c:pt idx="20">
                  <c:v>6,5</c:v>
                </c:pt>
                <c:pt idx="21">
                  <c:v>6,6</c:v>
                </c:pt>
                <c:pt idx="22">
                  <c:v>6,7</c:v>
                </c:pt>
                <c:pt idx="23">
                  <c:v>6,8</c:v>
                </c:pt>
                <c:pt idx="24">
                  <c:v>6,9</c:v>
                </c:pt>
                <c:pt idx="25">
                  <c:v>7</c:v>
                </c:pt>
                <c:pt idx="26">
                  <c:v>7,1</c:v>
                </c:pt>
                <c:pt idx="27">
                  <c:v>7,2</c:v>
                </c:pt>
                <c:pt idx="28">
                  <c:v>7,3</c:v>
                </c:pt>
                <c:pt idx="29">
                  <c:v>7,4</c:v>
                </c:pt>
                <c:pt idx="30">
                  <c:v>7,5</c:v>
                </c:pt>
                <c:pt idx="31">
                  <c:v>7,7</c:v>
                </c:pt>
                <c:pt idx="32">
                  <c:v>7,9</c:v>
                </c:pt>
                <c:pt idx="33">
                  <c:v>8,1</c:v>
                </c:pt>
                <c:pt idx="34">
                  <c:v>-</c:v>
                </c:pt>
              </c:strCache>
            </c:strRef>
          </c:cat>
          <c:val>
            <c:numRef>
              <c:f>Planilha3!$B$4:$B$38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11</c:v>
                </c:pt>
                <c:pt idx="14">
                  <c:v>9</c:v>
                </c:pt>
                <c:pt idx="15">
                  <c:v>5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9</c:v>
                </c:pt>
                <c:pt idx="21">
                  <c:v>2</c:v>
                </c:pt>
                <c:pt idx="22">
                  <c:v>10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C-4C1D-9213-6C3936EC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757504"/>
        <c:axId val="2010759168"/>
      </c:barChart>
      <c:catAx>
        <c:axId val="20107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759168"/>
        <c:crosses val="autoZero"/>
        <c:auto val="1"/>
        <c:lblAlgn val="ctr"/>
        <c:lblOffset val="100"/>
        <c:noMultiLvlLbl val="0"/>
      </c:catAx>
      <c:valAx>
        <c:axId val="20107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7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IDEB do Ensino Fundamental Anos Iniciais da SRE Nova Venécia em 2019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Planilha8!$C$54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Planilha8!$B$55:$B$58</c:f>
              <c:strCache>
                <c:ptCount val="4"/>
                <c:pt idx="0">
                  <c:v>Boa Esperança</c:v>
                </c:pt>
                <c:pt idx="1">
                  <c:v>Nova Venécia</c:v>
                </c:pt>
                <c:pt idx="2">
                  <c:v>São Gabriel da Palha</c:v>
                </c:pt>
                <c:pt idx="3">
                  <c:v>Vila Valério</c:v>
                </c:pt>
              </c:strCache>
            </c:strRef>
          </c:cat>
          <c:val>
            <c:numRef>
              <c:f>Planilha8!$C$55:$C$58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1-41C1-9A59-F3CB24C3190D}"/>
            </c:ext>
          </c:extLst>
        </c:ser>
        <c:ser>
          <c:idx val="1"/>
          <c:order val="1"/>
          <c:tx>
            <c:strRef>
              <c:f>Planilha8!$D$54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Planilha8!$B$55:$B$58</c:f>
              <c:strCache>
                <c:ptCount val="4"/>
                <c:pt idx="0">
                  <c:v>Boa Esperança</c:v>
                </c:pt>
                <c:pt idx="1">
                  <c:v>Nova Venécia</c:v>
                </c:pt>
                <c:pt idx="2">
                  <c:v>São Gabriel da Palha</c:v>
                </c:pt>
                <c:pt idx="3">
                  <c:v>Vila Valério</c:v>
                </c:pt>
              </c:strCache>
            </c:strRef>
          </c:cat>
          <c:val>
            <c:numRef>
              <c:f>Planilha8!$D$55:$D$58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1-41C1-9A59-F3CB24C3190D}"/>
            </c:ext>
          </c:extLst>
        </c:ser>
        <c:ser>
          <c:idx val="2"/>
          <c:order val="2"/>
          <c:tx>
            <c:strRef>
              <c:f>Planilha8!$E$54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Planilha8!$B$55:$B$58</c:f>
              <c:strCache>
                <c:ptCount val="4"/>
                <c:pt idx="0">
                  <c:v>Boa Esperança</c:v>
                </c:pt>
                <c:pt idx="1">
                  <c:v>Nova Venécia</c:v>
                </c:pt>
                <c:pt idx="2">
                  <c:v>São Gabriel da Palha</c:v>
                </c:pt>
                <c:pt idx="3">
                  <c:v>Vila Valério</c:v>
                </c:pt>
              </c:strCache>
            </c:strRef>
          </c:cat>
          <c:val>
            <c:numRef>
              <c:f>Planilha8!$E$55:$E$58</c:f>
              <c:numCache>
                <c:formatCode>0.0</c:formatCode>
                <c:ptCount val="4"/>
                <c:pt idx="0">
                  <c:v>6.1</c:v>
                </c:pt>
                <c:pt idx="1">
                  <c:v>6</c:v>
                </c:pt>
                <c:pt idx="2">
                  <c:v>7.2</c:v>
                </c:pt>
                <c:pt idx="3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1-41C1-9A59-F3CB24C3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600288"/>
        <c:axId val="1309600704"/>
      </c:barChart>
      <c:catAx>
        <c:axId val="13096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0704"/>
        <c:crosses val="autoZero"/>
        <c:auto val="1"/>
        <c:lblAlgn val="ctr"/>
        <c:lblOffset val="100"/>
        <c:noMultiLvlLbl val="0"/>
      </c:catAx>
      <c:valAx>
        <c:axId val="13096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IDEB do Ensino Fundamental Anos Iniciais da SRE São Mateus em 2019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Planilha8!$C$59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Planilha8!$B$60:$B$61</c:f>
              <c:strCache>
                <c:ptCount val="2"/>
                <c:pt idx="0">
                  <c:v>Conceição da Barra</c:v>
                </c:pt>
                <c:pt idx="1">
                  <c:v>São Mateus</c:v>
                </c:pt>
              </c:strCache>
            </c:strRef>
          </c:cat>
          <c:val>
            <c:numRef>
              <c:f>Planilha8!$C$60:$C$61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50-BF76-8C519AEEE715}"/>
            </c:ext>
          </c:extLst>
        </c:ser>
        <c:ser>
          <c:idx val="1"/>
          <c:order val="1"/>
          <c:tx>
            <c:strRef>
              <c:f>Planilha8!$D$59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Planilha8!$B$60:$B$61</c:f>
              <c:strCache>
                <c:ptCount val="2"/>
                <c:pt idx="0">
                  <c:v>Conceição da Barra</c:v>
                </c:pt>
                <c:pt idx="1">
                  <c:v>São Mateus</c:v>
                </c:pt>
              </c:strCache>
            </c:strRef>
          </c:cat>
          <c:val>
            <c:numRef>
              <c:f>Planilha8!$D$60:$D$61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50-BF76-8C519AEEE715}"/>
            </c:ext>
          </c:extLst>
        </c:ser>
        <c:ser>
          <c:idx val="2"/>
          <c:order val="2"/>
          <c:tx>
            <c:strRef>
              <c:f>Planilha8!$E$59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Planilha8!$B$60:$B$61</c:f>
              <c:strCache>
                <c:ptCount val="2"/>
                <c:pt idx="0">
                  <c:v>Conceição da Barra</c:v>
                </c:pt>
                <c:pt idx="1">
                  <c:v>São Mateus</c:v>
                </c:pt>
              </c:strCache>
            </c:strRef>
          </c:cat>
          <c:val>
            <c:numRef>
              <c:f>Planilha8!$E$60:$E$61</c:f>
              <c:numCache>
                <c:formatCode>0.0</c:formatCode>
                <c:ptCount val="2"/>
                <c:pt idx="0">
                  <c:v>5.8</c:v>
                </c:pt>
                <c:pt idx="1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0-4950-BF76-8C519AEEE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600288"/>
        <c:axId val="1309600704"/>
      </c:barChart>
      <c:catAx>
        <c:axId val="13096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0704"/>
        <c:crosses val="autoZero"/>
        <c:auto val="1"/>
        <c:lblAlgn val="ctr"/>
        <c:lblOffset val="100"/>
        <c:noMultiLvlLbl val="0"/>
      </c:catAx>
      <c:valAx>
        <c:axId val="13096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IDEB do Ensino Fundamental Anos Iniciais da SRE Nova Venécia em 2019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Planilha8!$C$62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Planilha8!$B$63:$B$64</c:f>
              <c:strCache>
                <c:ptCount val="2"/>
                <c:pt idx="0">
                  <c:v>Guarapari</c:v>
                </c:pt>
                <c:pt idx="1">
                  <c:v>Vila Velha</c:v>
                </c:pt>
              </c:strCache>
            </c:strRef>
          </c:cat>
          <c:val>
            <c:numRef>
              <c:f>Planilha8!$C$63:$C$64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8-4830-9136-DE96F58F7FD8}"/>
            </c:ext>
          </c:extLst>
        </c:ser>
        <c:ser>
          <c:idx val="1"/>
          <c:order val="1"/>
          <c:tx>
            <c:strRef>
              <c:f>Planilha8!$D$62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Planilha8!$B$63:$B$64</c:f>
              <c:strCache>
                <c:ptCount val="2"/>
                <c:pt idx="0">
                  <c:v>Guarapari</c:v>
                </c:pt>
                <c:pt idx="1">
                  <c:v>Vila Velha</c:v>
                </c:pt>
              </c:strCache>
            </c:strRef>
          </c:cat>
          <c:val>
            <c:numRef>
              <c:f>Planilha8!$D$63:$D$64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8-4830-9136-DE96F58F7FD8}"/>
            </c:ext>
          </c:extLst>
        </c:ser>
        <c:ser>
          <c:idx val="2"/>
          <c:order val="2"/>
          <c:tx>
            <c:strRef>
              <c:f>Planilha8!$E$62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Planilha8!$B$63:$B$64</c:f>
              <c:strCache>
                <c:ptCount val="2"/>
                <c:pt idx="0">
                  <c:v>Guarapari</c:v>
                </c:pt>
                <c:pt idx="1">
                  <c:v>Vila Velha</c:v>
                </c:pt>
              </c:strCache>
            </c:strRef>
          </c:cat>
          <c:val>
            <c:numRef>
              <c:f>Planilha8!$E$63:$E$64</c:f>
              <c:numCache>
                <c:formatCode>0.0</c:formatCode>
                <c:ptCount val="2"/>
                <c:pt idx="0">
                  <c:v>5.8</c:v>
                </c:pt>
                <c:pt idx="1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8-4830-9136-DE96F58F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600288"/>
        <c:axId val="1309600704"/>
      </c:barChart>
      <c:catAx>
        <c:axId val="13096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0704"/>
        <c:crosses val="autoZero"/>
        <c:auto val="1"/>
        <c:lblAlgn val="ctr"/>
        <c:lblOffset val="100"/>
        <c:noMultiLvlLbl val="0"/>
      </c:catAx>
      <c:valAx>
        <c:axId val="13096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IDEB do Ensino Fundamental Anos Iniciais da SRE Cariacica em 2019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Planilha8!$C$25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Planilha8!$B$32:$B$34</c:f>
              <c:strCache>
                <c:ptCount val="3"/>
                <c:pt idx="0">
                  <c:v>Cariacica</c:v>
                </c:pt>
                <c:pt idx="1">
                  <c:v>Santa Leopoldina</c:v>
                </c:pt>
                <c:pt idx="2">
                  <c:v>Viana</c:v>
                </c:pt>
              </c:strCache>
            </c:strRef>
          </c:cat>
          <c:val>
            <c:numRef>
              <c:f>Planilha8!$C$32:$C$34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E-46D7-9B59-2CB7F3A5D35A}"/>
            </c:ext>
          </c:extLst>
        </c:ser>
        <c:ser>
          <c:idx val="1"/>
          <c:order val="1"/>
          <c:tx>
            <c:strRef>
              <c:f>Planilha8!$D$25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Planilha8!$B$32:$B$34</c:f>
              <c:strCache>
                <c:ptCount val="3"/>
                <c:pt idx="0">
                  <c:v>Cariacica</c:v>
                </c:pt>
                <c:pt idx="1">
                  <c:v>Santa Leopoldina</c:v>
                </c:pt>
                <c:pt idx="2">
                  <c:v>Viana</c:v>
                </c:pt>
              </c:strCache>
            </c:strRef>
          </c:cat>
          <c:val>
            <c:numRef>
              <c:f>Planilha8!$D$32:$D$34</c:f>
              <c:numCache>
                <c:formatCode>General</c:formatCode>
                <c:ptCount val="3"/>
                <c:pt idx="0">
                  <c:v>23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E-46D7-9B59-2CB7F3A5D35A}"/>
            </c:ext>
          </c:extLst>
        </c:ser>
        <c:ser>
          <c:idx val="2"/>
          <c:order val="2"/>
          <c:tx>
            <c:strRef>
              <c:f>Planilha8!$E$25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Planilha8!$B$32:$B$34</c:f>
              <c:strCache>
                <c:ptCount val="3"/>
                <c:pt idx="0">
                  <c:v>Cariacica</c:v>
                </c:pt>
                <c:pt idx="1">
                  <c:v>Santa Leopoldina</c:v>
                </c:pt>
                <c:pt idx="2">
                  <c:v>Viana</c:v>
                </c:pt>
              </c:strCache>
            </c:strRef>
          </c:cat>
          <c:val>
            <c:numRef>
              <c:f>Planilha8!$E$32:$E$34</c:f>
              <c:numCache>
                <c:formatCode>0.0</c:formatCode>
                <c:ptCount val="3"/>
                <c:pt idx="0">
                  <c:v>5.8</c:v>
                </c:pt>
                <c:pt idx="1">
                  <c:v>6.3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E-46D7-9B59-2CB7F3A5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586144"/>
        <c:axId val="1309609440"/>
      </c:barChart>
      <c:catAx>
        <c:axId val="13095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9440"/>
        <c:crosses val="autoZero"/>
        <c:auto val="1"/>
        <c:lblAlgn val="ctr"/>
        <c:lblOffset val="100"/>
        <c:noMultiLvlLbl val="0"/>
      </c:catAx>
      <c:valAx>
        <c:axId val="13096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58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IDEB do Ensino Fundamental Anos Iniciais da SRE Colatina em 2019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Planilha8!$C$25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Planilha8!$B$37:$B$43</c:f>
              <c:strCache>
                <c:ptCount val="7"/>
                <c:pt idx="0">
                  <c:v>Baixo Guandu</c:v>
                </c:pt>
                <c:pt idx="1">
                  <c:v>Colatina</c:v>
                </c:pt>
                <c:pt idx="2">
                  <c:v>Governador Lindenberg</c:v>
                </c:pt>
                <c:pt idx="3">
                  <c:v>Itaguaçu</c:v>
                </c:pt>
                <c:pt idx="4">
                  <c:v>Pancas</c:v>
                </c:pt>
                <c:pt idx="5">
                  <c:v>São Roque do Canaã</c:v>
                </c:pt>
                <c:pt idx="6">
                  <c:v>Sooretama</c:v>
                </c:pt>
              </c:strCache>
            </c:strRef>
          </c:cat>
          <c:val>
            <c:numRef>
              <c:f>Planilha8!$C$37:$C$43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2-443E-A40D-4DBF195E3035}"/>
            </c:ext>
          </c:extLst>
        </c:ser>
        <c:ser>
          <c:idx val="1"/>
          <c:order val="1"/>
          <c:tx>
            <c:strRef>
              <c:f>Planilha8!$D$25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Planilha8!$B$37:$B$43</c:f>
              <c:strCache>
                <c:ptCount val="7"/>
                <c:pt idx="0">
                  <c:v>Baixo Guandu</c:v>
                </c:pt>
                <c:pt idx="1">
                  <c:v>Colatina</c:v>
                </c:pt>
                <c:pt idx="2">
                  <c:v>Governador Lindenberg</c:v>
                </c:pt>
                <c:pt idx="3">
                  <c:v>Itaguaçu</c:v>
                </c:pt>
                <c:pt idx="4">
                  <c:v>Pancas</c:v>
                </c:pt>
                <c:pt idx="5">
                  <c:v>São Roque do Canaã</c:v>
                </c:pt>
                <c:pt idx="6">
                  <c:v>Sooretama</c:v>
                </c:pt>
              </c:strCache>
            </c:strRef>
          </c:cat>
          <c:val>
            <c:numRef>
              <c:f>Planilha8!$D$37:$D$43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2-443E-A40D-4DBF195E3035}"/>
            </c:ext>
          </c:extLst>
        </c:ser>
        <c:ser>
          <c:idx val="2"/>
          <c:order val="2"/>
          <c:tx>
            <c:strRef>
              <c:f>Planilha8!$E$25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Planilha8!$B$37:$B$43</c:f>
              <c:strCache>
                <c:ptCount val="7"/>
                <c:pt idx="0">
                  <c:v>Baixo Guandu</c:v>
                </c:pt>
                <c:pt idx="1">
                  <c:v>Colatina</c:v>
                </c:pt>
                <c:pt idx="2">
                  <c:v>Governador Lindenberg</c:v>
                </c:pt>
                <c:pt idx="3">
                  <c:v>Itaguaçu</c:v>
                </c:pt>
                <c:pt idx="4">
                  <c:v>Pancas</c:v>
                </c:pt>
                <c:pt idx="5">
                  <c:v>São Roque do Canaã</c:v>
                </c:pt>
                <c:pt idx="6">
                  <c:v>Sooretama</c:v>
                </c:pt>
              </c:strCache>
            </c:strRef>
          </c:cat>
          <c:val>
            <c:numRef>
              <c:f>Planilha8!$E$37:$E$43</c:f>
              <c:numCache>
                <c:formatCode>0.0</c:formatCode>
                <c:ptCount val="7"/>
                <c:pt idx="0">
                  <c:v>0</c:v>
                </c:pt>
                <c:pt idx="1">
                  <c:v>6.7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6.7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2-443E-A40D-4DBF195E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586144"/>
        <c:axId val="1309609440"/>
      </c:barChart>
      <c:catAx>
        <c:axId val="13095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9440"/>
        <c:crosses val="autoZero"/>
        <c:auto val="1"/>
        <c:lblAlgn val="ctr"/>
        <c:lblOffset val="100"/>
        <c:noMultiLvlLbl val="0"/>
      </c:catAx>
      <c:valAx>
        <c:axId val="13096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58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IDEB do Ensino Fundamental Anos Iniciais da SRE Vila Velha em 2019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Planilha8!$C$54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Planilha8!$B$63:$B$64</c:f>
              <c:strCache>
                <c:ptCount val="2"/>
                <c:pt idx="0">
                  <c:v>Guarapari</c:v>
                </c:pt>
                <c:pt idx="1">
                  <c:v>Vila Velha</c:v>
                </c:pt>
              </c:strCache>
            </c:strRef>
          </c:cat>
          <c:val>
            <c:numRef>
              <c:f>Planilha8!$C$63:$C$64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58C-8586-7A65CE325848}"/>
            </c:ext>
          </c:extLst>
        </c:ser>
        <c:ser>
          <c:idx val="1"/>
          <c:order val="1"/>
          <c:tx>
            <c:strRef>
              <c:f>Planilha8!$D$54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Planilha8!$B$63:$B$64</c:f>
              <c:strCache>
                <c:ptCount val="2"/>
                <c:pt idx="0">
                  <c:v>Guarapari</c:v>
                </c:pt>
                <c:pt idx="1">
                  <c:v>Vila Velha</c:v>
                </c:pt>
              </c:strCache>
            </c:strRef>
          </c:cat>
          <c:val>
            <c:numRef>
              <c:f>Planilha8!$D$63:$D$64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58C-8586-7A65CE325848}"/>
            </c:ext>
          </c:extLst>
        </c:ser>
        <c:ser>
          <c:idx val="2"/>
          <c:order val="2"/>
          <c:tx>
            <c:strRef>
              <c:f>Planilha8!$E$54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Planilha8!$B$63:$B$64</c:f>
              <c:strCache>
                <c:ptCount val="2"/>
                <c:pt idx="0">
                  <c:v>Guarapari</c:v>
                </c:pt>
                <c:pt idx="1">
                  <c:v>Vila Velha</c:v>
                </c:pt>
              </c:strCache>
            </c:strRef>
          </c:cat>
          <c:val>
            <c:numRef>
              <c:f>Planilha8!$E$63:$E$64</c:f>
              <c:numCache>
                <c:formatCode>0.0</c:formatCode>
                <c:ptCount val="2"/>
                <c:pt idx="0">
                  <c:v>5.8</c:v>
                </c:pt>
                <c:pt idx="1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58C-8586-7A65CE32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600288"/>
        <c:axId val="1309600704"/>
      </c:barChart>
      <c:catAx>
        <c:axId val="13096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0704"/>
        <c:crosses val="autoZero"/>
        <c:auto val="1"/>
        <c:lblAlgn val="ctr"/>
        <c:lblOffset val="100"/>
        <c:noMultiLvlLbl val="0"/>
      </c:catAx>
      <c:valAx>
        <c:axId val="13096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Quantitativo de Escolas do Ensino Fundamental Anos Iniciais</a:t>
            </a:r>
            <a:r>
              <a:rPr lang="pt-BR" b="1" baseline="0"/>
              <a:t> com IDEB divulgado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Planilha4!$A$3:$A$36</c:f>
              <c:numCache>
                <c:formatCode>General</c:formatCode>
                <c:ptCount val="34"/>
                <c:pt idx="0">
                  <c:v>4.2</c:v>
                </c:pt>
                <c:pt idx="1">
                  <c:v>4.5999999999999996</c:v>
                </c:pt>
                <c:pt idx="2">
                  <c:v>4.7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5.0999999999999996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  <c:pt idx="11">
                  <c:v>5.6</c:v>
                </c:pt>
                <c:pt idx="12">
                  <c:v>5.7</c:v>
                </c:pt>
                <c:pt idx="13">
                  <c:v>5.8</c:v>
                </c:pt>
                <c:pt idx="14">
                  <c:v>5.9</c:v>
                </c:pt>
                <c:pt idx="15">
                  <c:v>6</c:v>
                </c:pt>
                <c:pt idx="16">
                  <c:v>6.1</c:v>
                </c:pt>
                <c:pt idx="17">
                  <c:v>6.2</c:v>
                </c:pt>
                <c:pt idx="18">
                  <c:v>6.3</c:v>
                </c:pt>
                <c:pt idx="19">
                  <c:v>6.4</c:v>
                </c:pt>
                <c:pt idx="20">
                  <c:v>6.5</c:v>
                </c:pt>
                <c:pt idx="21">
                  <c:v>6.6</c:v>
                </c:pt>
                <c:pt idx="22">
                  <c:v>6.7</c:v>
                </c:pt>
                <c:pt idx="23">
                  <c:v>6.8</c:v>
                </c:pt>
                <c:pt idx="24">
                  <c:v>6.9</c:v>
                </c:pt>
                <c:pt idx="25">
                  <c:v>7</c:v>
                </c:pt>
                <c:pt idx="26">
                  <c:v>7.1</c:v>
                </c:pt>
                <c:pt idx="27">
                  <c:v>7.2</c:v>
                </c:pt>
                <c:pt idx="28">
                  <c:v>7.3</c:v>
                </c:pt>
                <c:pt idx="29">
                  <c:v>7.4</c:v>
                </c:pt>
                <c:pt idx="30">
                  <c:v>7.5</c:v>
                </c:pt>
                <c:pt idx="31">
                  <c:v>7.7</c:v>
                </c:pt>
                <c:pt idx="32">
                  <c:v>7.9</c:v>
                </c:pt>
                <c:pt idx="33">
                  <c:v>8.1</c:v>
                </c:pt>
              </c:numCache>
            </c:numRef>
          </c:cat>
          <c:val>
            <c:numRef>
              <c:f>Planilha4!$B$3:$B$36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11</c:v>
                </c:pt>
                <c:pt idx="14">
                  <c:v>9</c:v>
                </c:pt>
                <c:pt idx="15">
                  <c:v>5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9</c:v>
                </c:pt>
                <c:pt idx="21">
                  <c:v>2</c:v>
                </c:pt>
                <c:pt idx="22">
                  <c:v>10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7-4D3A-97C8-173A14EB7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2094256"/>
        <c:axId val="2012093840"/>
      </c:barChart>
      <c:catAx>
        <c:axId val="201209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IDEB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093840"/>
        <c:crosses val="autoZero"/>
        <c:auto val="1"/>
        <c:lblAlgn val="ctr"/>
        <c:lblOffset val="100"/>
        <c:noMultiLvlLbl val="0"/>
      </c:catAx>
      <c:valAx>
        <c:axId val="20120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Qauntidade de Escolas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0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IDEB do Ensino</a:t>
            </a:r>
            <a:r>
              <a:rPr lang="pt-BR" baseline="0"/>
              <a:t> Fundamental Anos Iniciais </a:t>
            </a:r>
            <a:r>
              <a:rPr lang="pt-BR"/>
              <a:t>por SRE em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Planilha7!$B$2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Planilha7!$A$3:$A$13</c:f>
              <c:strCache>
                <c:ptCount val="11"/>
                <c:pt idx="0">
                  <c:v>Afonso Cláudio</c:v>
                </c:pt>
                <c:pt idx="1">
                  <c:v>Barra de São Francisco</c:v>
                </c:pt>
                <c:pt idx="2">
                  <c:v>Cachoeiro de Itapemirim</c:v>
                </c:pt>
                <c:pt idx="3">
                  <c:v>Carapina</c:v>
                </c:pt>
                <c:pt idx="4">
                  <c:v>Cariacica</c:v>
                </c:pt>
                <c:pt idx="5">
                  <c:v>Colatina</c:v>
                </c:pt>
                <c:pt idx="6">
                  <c:v>Comendadora Jurema Moretz Sohn</c:v>
                </c:pt>
                <c:pt idx="7">
                  <c:v>Linhares</c:v>
                </c:pt>
                <c:pt idx="8">
                  <c:v>Nova Venécia</c:v>
                </c:pt>
                <c:pt idx="9">
                  <c:v>São Mateus</c:v>
                </c:pt>
                <c:pt idx="10">
                  <c:v>Vila velha</c:v>
                </c:pt>
              </c:strCache>
            </c:strRef>
          </c:cat>
          <c:val>
            <c:numRef>
              <c:f>Planilha7!$B$3:$B$13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B-40F6-A1C5-8EE4F8E474AB}"/>
            </c:ext>
          </c:extLst>
        </c:ser>
        <c:ser>
          <c:idx val="1"/>
          <c:order val="1"/>
          <c:tx>
            <c:strRef>
              <c:f>Planilha7!$C$2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Planilha7!$A$3:$A$13</c:f>
              <c:strCache>
                <c:ptCount val="11"/>
                <c:pt idx="0">
                  <c:v>Afonso Cláudio</c:v>
                </c:pt>
                <c:pt idx="1">
                  <c:v>Barra de São Francisco</c:v>
                </c:pt>
                <c:pt idx="2">
                  <c:v>Cachoeiro de Itapemirim</c:v>
                </c:pt>
                <c:pt idx="3">
                  <c:v>Carapina</c:v>
                </c:pt>
                <c:pt idx="4">
                  <c:v>Cariacica</c:v>
                </c:pt>
                <c:pt idx="5">
                  <c:v>Colatina</c:v>
                </c:pt>
                <c:pt idx="6">
                  <c:v>Comendadora Jurema Moretz Sohn</c:v>
                </c:pt>
                <c:pt idx="7">
                  <c:v>Linhares</c:v>
                </c:pt>
                <c:pt idx="8">
                  <c:v>Nova Venécia</c:v>
                </c:pt>
                <c:pt idx="9">
                  <c:v>São Mateus</c:v>
                </c:pt>
                <c:pt idx="10">
                  <c:v>Vila velha</c:v>
                </c:pt>
              </c:strCache>
            </c:strRef>
          </c:cat>
          <c:val>
            <c:numRef>
              <c:f>Planilha7!$C$3:$C$13</c:f>
              <c:numCache>
                <c:formatCode>General</c:formatCode>
                <c:ptCount val="11"/>
                <c:pt idx="0">
                  <c:v>18</c:v>
                </c:pt>
                <c:pt idx="1">
                  <c:v>5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B-40F6-A1C5-8EE4F8E474AB}"/>
            </c:ext>
          </c:extLst>
        </c:ser>
        <c:ser>
          <c:idx val="2"/>
          <c:order val="2"/>
          <c:tx>
            <c:strRef>
              <c:f>Planilha7!$D$2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Planilha7!$A$3:$A$13</c:f>
              <c:strCache>
                <c:ptCount val="11"/>
                <c:pt idx="0">
                  <c:v>Afonso Cláudio</c:v>
                </c:pt>
                <c:pt idx="1">
                  <c:v>Barra de São Francisco</c:v>
                </c:pt>
                <c:pt idx="2">
                  <c:v>Cachoeiro de Itapemirim</c:v>
                </c:pt>
                <c:pt idx="3">
                  <c:v>Carapina</c:v>
                </c:pt>
                <c:pt idx="4">
                  <c:v>Cariacica</c:v>
                </c:pt>
                <c:pt idx="5">
                  <c:v>Colatina</c:v>
                </c:pt>
                <c:pt idx="6">
                  <c:v>Comendadora Jurema Moretz Sohn</c:v>
                </c:pt>
                <c:pt idx="7">
                  <c:v>Linhares</c:v>
                </c:pt>
                <c:pt idx="8">
                  <c:v>Nova Venécia</c:v>
                </c:pt>
                <c:pt idx="9">
                  <c:v>São Mateus</c:v>
                </c:pt>
                <c:pt idx="10">
                  <c:v>Vila velha</c:v>
                </c:pt>
              </c:strCache>
            </c:strRef>
          </c:cat>
          <c:val>
            <c:numRef>
              <c:f>Planilha7!$D$3:$D$13</c:f>
              <c:numCache>
                <c:formatCode>General</c:formatCode>
                <c:ptCount val="11"/>
                <c:pt idx="0">
                  <c:v>6.7</c:v>
                </c:pt>
                <c:pt idx="1">
                  <c:v>6</c:v>
                </c:pt>
                <c:pt idx="2">
                  <c:v>6</c:v>
                </c:pt>
                <c:pt idx="3">
                  <c:v>5.7</c:v>
                </c:pt>
                <c:pt idx="4">
                  <c:v>5.9</c:v>
                </c:pt>
                <c:pt idx="5">
                  <c:v>6.5</c:v>
                </c:pt>
                <c:pt idx="6">
                  <c:v>6.2</c:v>
                </c:pt>
                <c:pt idx="7">
                  <c:v>5.7</c:v>
                </c:pt>
                <c:pt idx="8">
                  <c:v>6.3</c:v>
                </c:pt>
                <c:pt idx="9">
                  <c:v>5.8</c:v>
                </c:pt>
                <c:pt idx="10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B-40F6-A1C5-8EE4F8E4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721248"/>
        <c:axId val="472719584"/>
      </c:barChart>
      <c:catAx>
        <c:axId val="4727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719584"/>
        <c:crosses val="autoZero"/>
        <c:auto val="1"/>
        <c:lblAlgn val="ctr"/>
        <c:lblOffset val="100"/>
        <c:noMultiLvlLbl val="0"/>
      </c:catAx>
      <c:valAx>
        <c:axId val="4727195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72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IDEB do Ensino</a:t>
            </a:r>
            <a:r>
              <a:rPr lang="pt-BR" sz="1200" baseline="0"/>
              <a:t> Fundamental Anos Iniciais da SRE Afonso Cláudio em 2019</a:t>
            </a:r>
            <a:endParaRPr lang="pt-BR" sz="1200"/>
          </a:p>
        </c:rich>
      </c:tx>
      <c:layout>
        <c:manualLayout>
          <c:xMode val="edge"/>
          <c:yMode val="edge"/>
          <c:x val="0.105562335958005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Planilha8!$C$1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Planilha8!$B$2:$B$8</c:f>
              <c:strCache>
                <c:ptCount val="7"/>
                <c:pt idx="0">
                  <c:v>Afonso Cláudio</c:v>
                </c:pt>
                <c:pt idx="1">
                  <c:v>Brejetuba</c:v>
                </c:pt>
                <c:pt idx="2">
                  <c:v>Castelo</c:v>
                </c:pt>
                <c:pt idx="3">
                  <c:v>Domingos Martins</c:v>
                </c:pt>
                <c:pt idx="4">
                  <c:v>Laranja da Terra</c:v>
                </c:pt>
                <c:pt idx="5">
                  <c:v>Santa Maria de Jetibá</c:v>
                </c:pt>
                <c:pt idx="6">
                  <c:v>Venda Nova do Imigrante</c:v>
                </c:pt>
              </c:strCache>
            </c:strRef>
          </c:cat>
          <c:val>
            <c:numRef>
              <c:f>Planilha8!$C$2:$C$8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3-47A0-A61A-A8816839B06E}"/>
            </c:ext>
          </c:extLst>
        </c:ser>
        <c:ser>
          <c:idx val="1"/>
          <c:order val="1"/>
          <c:tx>
            <c:strRef>
              <c:f>Planilha8!$D$1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Planilha8!$B$2:$B$8</c:f>
              <c:strCache>
                <c:ptCount val="7"/>
                <c:pt idx="0">
                  <c:v>Afonso Cláudio</c:v>
                </c:pt>
                <c:pt idx="1">
                  <c:v>Brejetuba</c:v>
                </c:pt>
                <c:pt idx="2">
                  <c:v>Castelo</c:v>
                </c:pt>
                <c:pt idx="3">
                  <c:v>Domingos Martins</c:v>
                </c:pt>
                <c:pt idx="4">
                  <c:v>Laranja da Terra</c:v>
                </c:pt>
                <c:pt idx="5">
                  <c:v>Santa Maria de Jetibá</c:v>
                </c:pt>
                <c:pt idx="6">
                  <c:v>Venda Nova do Imigrante</c:v>
                </c:pt>
              </c:strCache>
            </c:strRef>
          </c:cat>
          <c:val>
            <c:numRef>
              <c:f>Planilha8!$D$2:$D$8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3-47A0-A61A-A8816839B06E}"/>
            </c:ext>
          </c:extLst>
        </c:ser>
        <c:ser>
          <c:idx val="2"/>
          <c:order val="2"/>
          <c:tx>
            <c:strRef>
              <c:f>Planilha8!$E$1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Planilha8!$B$2:$B$8</c:f>
              <c:strCache>
                <c:ptCount val="7"/>
                <c:pt idx="0">
                  <c:v>Afonso Cláudio</c:v>
                </c:pt>
                <c:pt idx="1">
                  <c:v>Brejetuba</c:v>
                </c:pt>
                <c:pt idx="2">
                  <c:v>Castelo</c:v>
                </c:pt>
                <c:pt idx="3">
                  <c:v>Domingos Martins</c:v>
                </c:pt>
                <c:pt idx="4">
                  <c:v>Laranja da Terra</c:v>
                </c:pt>
                <c:pt idx="5">
                  <c:v>Santa Maria de Jetibá</c:v>
                </c:pt>
                <c:pt idx="6">
                  <c:v>Venda Nova do Imigrante</c:v>
                </c:pt>
              </c:strCache>
            </c:strRef>
          </c:cat>
          <c:val>
            <c:numRef>
              <c:f>Planilha8!$E$2:$E$8</c:f>
              <c:numCache>
                <c:formatCode>0.0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6.7</c:v>
                </c:pt>
                <c:pt idx="4">
                  <c:v>0</c:v>
                </c:pt>
                <c:pt idx="5">
                  <c:v>6.8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3-47A0-A61A-A8816839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960768"/>
        <c:axId val="1138961184"/>
      </c:barChart>
      <c:catAx>
        <c:axId val="11389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961184"/>
        <c:crosses val="autoZero"/>
        <c:auto val="1"/>
        <c:lblAlgn val="ctr"/>
        <c:lblOffset val="100"/>
        <c:noMultiLvlLbl val="0"/>
      </c:catAx>
      <c:valAx>
        <c:axId val="11389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960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IDEB do Ensino Fundamental Anos Iniciais da SRE Barra de São Francisco em 2019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1205623359580052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137992125984252"/>
          <c:y val="9.8818897637795278E-2"/>
          <c:w val="0.72386723534558184"/>
          <c:h val="0.48508603091280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Planilha8!$C$10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Planilha8!$B$11:$B$14</c:f>
              <c:strCache>
                <c:ptCount val="4"/>
                <c:pt idx="0">
                  <c:v>Água Doce do Norte</c:v>
                </c:pt>
                <c:pt idx="1">
                  <c:v>Barra de São Francisco</c:v>
                </c:pt>
                <c:pt idx="2">
                  <c:v>Ecoporanga</c:v>
                </c:pt>
                <c:pt idx="3">
                  <c:v>Mantenópolis</c:v>
                </c:pt>
              </c:strCache>
            </c:strRef>
          </c:cat>
          <c:val>
            <c:numRef>
              <c:f>Planilha8!$C$11:$C$14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5-448A-96A6-48E66ADA4174}"/>
            </c:ext>
          </c:extLst>
        </c:ser>
        <c:ser>
          <c:idx val="1"/>
          <c:order val="1"/>
          <c:tx>
            <c:strRef>
              <c:f>Planilha8!$D$10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Planilha8!$B$11:$B$14</c:f>
              <c:strCache>
                <c:ptCount val="4"/>
                <c:pt idx="0">
                  <c:v>Água Doce do Norte</c:v>
                </c:pt>
                <c:pt idx="1">
                  <c:v>Barra de São Francisco</c:v>
                </c:pt>
                <c:pt idx="2">
                  <c:v>Ecoporanga</c:v>
                </c:pt>
                <c:pt idx="3">
                  <c:v>Mantenópolis</c:v>
                </c:pt>
              </c:strCache>
            </c:strRef>
          </c:cat>
          <c:val>
            <c:numRef>
              <c:f>Planilha8!$D$11:$D$14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5-448A-96A6-48E66ADA4174}"/>
            </c:ext>
          </c:extLst>
        </c:ser>
        <c:ser>
          <c:idx val="2"/>
          <c:order val="2"/>
          <c:tx>
            <c:strRef>
              <c:f>Planilha8!$E$10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Planilha8!$B$11:$B$14</c:f>
              <c:strCache>
                <c:ptCount val="4"/>
                <c:pt idx="0">
                  <c:v>Água Doce do Norte</c:v>
                </c:pt>
                <c:pt idx="1">
                  <c:v>Barra de São Francisco</c:v>
                </c:pt>
                <c:pt idx="2">
                  <c:v>Ecoporanga</c:v>
                </c:pt>
                <c:pt idx="3">
                  <c:v>Mantenópolis</c:v>
                </c:pt>
              </c:strCache>
            </c:strRef>
          </c:cat>
          <c:val>
            <c:numRef>
              <c:f>Planilha8!$E$11:$E$14</c:f>
              <c:numCache>
                <c:formatCode>0.0</c:formatCode>
                <c:ptCount val="4"/>
                <c:pt idx="0">
                  <c:v>0</c:v>
                </c:pt>
                <c:pt idx="1">
                  <c:v>5.9</c:v>
                </c:pt>
                <c:pt idx="2">
                  <c:v>5.5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5-448A-96A6-48E66ADA4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583232"/>
        <c:axId val="1309557440"/>
      </c:barChart>
      <c:catAx>
        <c:axId val="13095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557440"/>
        <c:crosses val="autoZero"/>
        <c:auto val="1"/>
        <c:lblAlgn val="ctr"/>
        <c:lblOffset val="100"/>
        <c:noMultiLvlLbl val="0"/>
      </c:catAx>
      <c:valAx>
        <c:axId val="13095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58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IDEB do Ensino Fundamental Anos Iniciais da SRE Cachoeiro de Itapemirim em 2019</a:t>
            </a:r>
            <a:endParaRPr lang="pt-B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Planilha8!$C$15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Planilha8!$B$16:$B$24</c:f>
              <c:strCache>
                <c:ptCount val="9"/>
                <c:pt idx="0">
                  <c:v>Cachoeiro de Itapemirim</c:v>
                </c:pt>
                <c:pt idx="1">
                  <c:v>Iconha</c:v>
                </c:pt>
                <c:pt idx="2">
                  <c:v>Itapemirim</c:v>
                </c:pt>
                <c:pt idx="3">
                  <c:v>Jerônimo Monteiro</c:v>
                </c:pt>
                <c:pt idx="4">
                  <c:v>Marataízes</c:v>
                </c:pt>
                <c:pt idx="5">
                  <c:v>Mimoso do Sul</c:v>
                </c:pt>
                <c:pt idx="6">
                  <c:v>Muqui</c:v>
                </c:pt>
                <c:pt idx="7">
                  <c:v>Presidente Kennedy</c:v>
                </c:pt>
                <c:pt idx="8">
                  <c:v>Vargem Alta</c:v>
                </c:pt>
              </c:strCache>
            </c:strRef>
          </c:cat>
          <c:val>
            <c:numRef>
              <c:f>Planilha8!$C$16:$C$24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8-49FE-878A-5006F99DF33F}"/>
            </c:ext>
          </c:extLst>
        </c:ser>
        <c:ser>
          <c:idx val="1"/>
          <c:order val="1"/>
          <c:tx>
            <c:strRef>
              <c:f>Planilha8!$D$15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Planilha8!$B$16:$B$24</c:f>
              <c:strCache>
                <c:ptCount val="9"/>
                <c:pt idx="0">
                  <c:v>Cachoeiro de Itapemirim</c:v>
                </c:pt>
                <c:pt idx="1">
                  <c:v>Iconha</c:v>
                </c:pt>
                <c:pt idx="2">
                  <c:v>Itapemirim</c:v>
                </c:pt>
                <c:pt idx="3">
                  <c:v>Jerônimo Monteiro</c:v>
                </c:pt>
                <c:pt idx="4">
                  <c:v>Marataízes</c:v>
                </c:pt>
                <c:pt idx="5">
                  <c:v>Mimoso do Sul</c:v>
                </c:pt>
                <c:pt idx="6">
                  <c:v>Muqui</c:v>
                </c:pt>
                <c:pt idx="7">
                  <c:v>Presidente Kennedy</c:v>
                </c:pt>
                <c:pt idx="8">
                  <c:v>Vargem Alta</c:v>
                </c:pt>
              </c:strCache>
            </c:strRef>
          </c:cat>
          <c:val>
            <c:numRef>
              <c:f>Planilha8!$D$16:$D$24</c:f>
              <c:numCache>
                <c:formatCode>General</c:formatCode>
                <c:ptCount val="9"/>
                <c:pt idx="0">
                  <c:v>15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8-49FE-878A-5006F99DF33F}"/>
            </c:ext>
          </c:extLst>
        </c:ser>
        <c:ser>
          <c:idx val="2"/>
          <c:order val="2"/>
          <c:tx>
            <c:strRef>
              <c:f>Planilha8!$E$15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Planilha8!$B$16:$B$24</c:f>
              <c:strCache>
                <c:ptCount val="9"/>
                <c:pt idx="0">
                  <c:v>Cachoeiro de Itapemirim</c:v>
                </c:pt>
                <c:pt idx="1">
                  <c:v>Iconha</c:v>
                </c:pt>
                <c:pt idx="2">
                  <c:v>Itapemirim</c:v>
                </c:pt>
                <c:pt idx="3">
                  <c:v>Jerônimo Monteiro</c:v>
                </c:pt>
                <c:pt idx="4">
                  <c:v>Marataízes</c:v>
                </c:pt>
                <c:pt idx="5">
                  <c:v>Mimoso do Sul</c:v>
                </c:pt>
                <c:pt idx="6">
                  <c:v>Muqui</c:v>
                </c:pt>
                <c:pt idx="7">
                  <c:v>Presidente Kennedy</c:v>
                </c:pt>
                <c:pt idx="8">
                  <c:v>Vargem Alta</c:v>
                </c:pt>
              </c:strCache>
            </c:strRef>
          </c:cat>
          <c:val>
            <c:numRef>
              <c:f>Planilha8!$E$16:$E$24</c:f>
              <c:numCache>
                <c:formatCode>0.0</c:formatCode>
                <c:ptCount val="9"/>
                <c:pt idx="0">
                  <c:v>6.1</c:v>
                </c:pt>
                <c:pt idx="1">
                  <c:v>0</c:v>
                </c:pt>
                <c:pt idx="2">
                  <c:v>5.2</c:v>
                </c:pt>
                <c:pt idx="3">
                  <c:v>7.1</c:v>
                </c:pt>
                <c:pt idx="4">
                  <c:v>0</c:v>
                </c:pt>
                <c:pt idx="5">
                  <c:v>6.3</c:v>
                </c:pt>
                <c:pt idx="6">
                  <c:v>4.9000000000000004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8-49FE-878A-5006F99D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939136"/>
        <c:axId val="1126934560"/>
      </c:barChart>
      <c:catAx>
        <c:axId val="11269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934560"/>
        <c:crosses val="autoZero"/>
        <c:auto val="1"/>
        <c:lblAlgn val="ctr"/>
        <c:lblOffset val="100"/>
        <c:noMultiLvlLbl val="0"/>
      </c:catAx>
      <c:valAx>
        <c:axId val="1126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93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IDEB do Ensino Fundamental Anos Iniciais da SRE Carapina em 2019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Planilha8!$C$25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Planilha8!$B$26:$B$29</c:f>
              <c:strCache>
                <c:ptCount val="4"/>
                <c:pt idx="0">
                  <c:v>Fundão</c:v>
                </c:pt>
                <c:pt idx="1">
                  <c:v>Santa Teresa</c:v>
                </c:pt>
                <c:pt idx="2">
                  <c:v>Serra</c:v>
                </c:pt>
                <c:pt idx="3">
                  <c:v>Vitória</c:v>
                </c:pt>
              </c:strCache>
            </c:strRef>
          </c:cat>
          <c:val>
            <c:numRef>
              <c:f>Planilha8!$C$26:$C$29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9-496A-B955-B8192A5FBA04}"/>
            </c:ext>
          </c:extLst>
        </c:ser>
        <c:ser>
          <c:idx val="1"/>
          <c:order val="1"/>
          <c:tx>
            <c:strRef>
              <c:f>Planilha8!$D$25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Planilha8!$B$26:$B$29</c:f>
              <c:strCache>
                <c:ptCount val="4"/>
                <c:pt idx="0">
                  <c:v>Fundão</c:v>
                </c:pt>
                <c:pt idx="1">
                  <c:v>Santa Teresa</c:v>
                </c:pt>
                <c:pt idx="2">
                  <c:v>Serra</c:v>
                </c:pt>
                <c:pt idx="3">
                  <c:v>Vitória</c:v>
                </c:pt>
              </c:strCache>
            </c:strRef>
          </c:cat>
          <c:val>
            <c:numRef>
              <c:f>Planilha8!$D$26:$D$29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9-496A-B955-B8192A5FBA04}"/>
            </c:ext>
          </c:extLst>
        </c:ser>
        <c:ser>
          <c:idx val="2"/>
          <c:order val="2"/>
          <c:tx>
            <c:strRef>
              <c:f>Planilha8!$E$25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Planilha8!$B$26:$B$29</c:f>
              <c:strCache>
                <c:ptCount val="4"/>
                <c:pt idx="0">
                  <c:v>Fundão</c:v>
                </c:pt>
                <c:pt idx="1">
                  <c:v>Santa Teresa</c:v>
                </c:pt>
                <c:pt idx="2">
                  <c:v>Serra</c:v>
                </c:pt>
                <c:pt idx="3">
                  <c:v>Vitória</c:v>
                </c:pt>
              </c:strCache>
            </c:strRef>
          </c:cat>
          <c:val>
            <c:numRef>
              <c:f>Planilha8!$E$26:$E$29</c:f>
              <c:numCache>
                <c:formatCode>0.0</c:formatCode>
                <c:ptCount val="4"/>
                <c:pt idx="0">
                  <c:v>0</c:v>
                </c:pt>
                <c:pt idx="1">
                  <c:v>6.8</c:v>
                </c:pt>
                <c:pt idx="2">
                  <c:v>5.7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9-496A-B955-B8192A5F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586144"/>
        <c:axId val="1309609440"/>
      </c:barChart>
      <c:catAx>
        <c:axId val="13095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9440"/>
        <c:crosses val="autoZero"/>
        <c:auto val="1"/>
        <c:lblAlgn val="ctr"/>
        <c:lblOffset val="100"/>
        <c:noMultiLvlLbl val="0"/>
      </c:catAx>
      <c:valAx>
        <c:axId val="13096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58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IDEB do Ensino Fundamental Anos Iniciais da SRE Comendadora Jurema Moretz Sohn em 2019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Planilha8!$C$44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Planilha8!$B$45:$B$49</c:f>
              <c:strCache>
                <c:ptCount val="5"/>
                <c:pt idx="0">
                  <c:v>Alegre</c:v>
                </c:pt>
                <c:pt idx="1">
                  <c:v>Divino de São Lourenço</c:v>
                </c:pt>
                <c:pt idx="2">
                  <c:v>Ibatiba</c:v>
                </c:pt>
                <c:pt idx="3">
                  <c:v>Ibitirama</c:v>
                </c:pt>
                <c:pt idx="4">
                  <c:v>Iúna</c:v>
                </c:pt>
              </c:strCache>
            </c:strRef>
          </c:cat>
          <c:val>
            <c:numRef>
              <c:f>Planilha8!$C$45:$C$49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71E-B8E1-2388F2342EC5}"/>
            </c:ext>
          </c:extLst>
        </c:ser>
        <c:ser>
          <c:idx val="1"/>
          <c:order val="1"/>
          <c:tx>
            <c:strRef>
              <c:f>Planilha8!$D$44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Planilha8!$B$45:$B$49</c:f>
              <c:strCache>
                <c:ptCount val="5"/>
                <c:pt idx="0">
                  <c:v>Alegre</c:v>
                </c:pt>
                <c:pt idx="1">
                  <c:v>Divino de São Lourenço</c:v>
                </c:pt>
                <c:pt idx="2">
                  <c:v>Ibatiba</c:v>
                </c:pt>
                <c:pt idx="3">
                  <c:v>Ibitirama</c:v>
                </c:pt>
                <c:pt idx="4">
                  <c:v>Iúna</c:v>
                </c:pt>
              </c:strCache>
            </c:strRef>
          </c:cat>
          <c:val>
            <c:numRef>
              <c:f>Planilha8!$D$45:$D$49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6-471E-B8E1-2388F2342EC5}"/>
            </c:ext>
          </c:extLst>
        </c:ser>
        <c:ser>
          <c:idx val="2"/>
          <c:order val="2"/>
          <c:tx>
            <c:strRef>
              <c:f>Planilha8!$E$44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Planilha8!$B$45:$B$49</c:f>
              <c:strCache>
                <c:ptCount val="5"/>
                <c:pt idx="0">
                  <c:v>Alegre</c:v>
                </c:pt>
                <c:pt idx="1">
                  <c:v>Divino de São Lourenço</c:v>
                </c:pt>
                <c:pt idx="2">
                  <c:v>Ibatiba</c:v>
                </c:pt>
                <c:pt idx="3">
                  <c:v>Ibitirama</c:v>
                </c:pt>
                <c:pt idx="4">
                  <c:v>Iúna</c:v>
                </c:pt>
              </c:strCache>
            </c:strRef>
          </c:cat>
          <c:val>
            <c:numRef>
              <c:f>Planilha8!$E$45:$E$49</c:f>
              <c:numCache>
                <c:formatCode>0.0</c:formatCode>
                <c:ptCount val="5"/>
                <c:pt idx="0">
                  <c:v>6.2</c:v>
                </c:pt>
                <c:pt idx="1">
                  <c:v>5.2</c:v>
                </c:pt>
                <c:pt idx="2">
                  <c:v>0</c:v>
                </c:pt>
                <c:pt idx="3">
                  <c:v>6.2</c:v>
                </c:pt>
                <c:pt idx="4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6-471E-B8E1-2388F2342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072336"/>
        <c:axId val="1416051536"/>
      </c:barChart>
      <c:catAx>
        <c:axId val="14160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051536"/>
        <c:crosses val="autoZero"/>
        <c:auto val="1"/>
        <c:lblAlgn val="ctr"/>
        <c:lblOffset val="100"/>
        <c:noMultiLvlLbl val="0"/>
      </c:catAx>
      <c:valAx>
        <c:axId val="14160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072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IDEB do Ensino Fundamental Anos Iniciais da SRE Linhares em 2019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Planilha8!$C$50</c:f>
              <c:strCache>
                <c:ptCount val="1"/>
                <c:pt idx="0">
                  <c:v>Sem ideb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Planilha8!$B$51:$B$53</c:f>
              <c:strCache>
                <c:ptCount val="3"/>
                <c:pt idx="0">
                  <c:v>Aracruz</c:v>
                </c:pt>
                <c:pt idx="1">
                  <c:v>Ibiraçu</c:v>
                </c:pt>
                <c:pt idx="2">
                  <c:v>Linhares</c:v>
                </c:pt>
              </c:strCache>
            </c:strRef>
          </c:cat>
          <c:val>
            <c:numRef>
              <c:f>Planilha8!$C$51:$C$53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7-43CE-AF8C-C43F1CAD1C7D}"/>
            </c:ext>
          </c:extLst>
        </c:ser>
        <c:ser>
          <c:idx val="1"/>
          <c:order val="1"/>
          <c:tx>
            <c:strRef>
              <c:f>Planilha8!$D$50</c:f>
              <c:strCache>
                <c:ptCount val="1"/>
                <c:pt idx="0">
                  <c:v>Com ideb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Planilha8!$B$51:$B$53</c:f>
              <c:strCache>
                <c:ptCount val="3"/>
                <c:pt idx="0">
                  <c:v>Aracruz</c:v>
                </c:pt>
                <c:pt idx="1">
                  <c:v>Ibiraçu</c:v>
                </c:pt>
                <c:pt idx="2">
                  <c:v>Linhares</c:v>
                </c:pt>
              </c:strCache>
            </c:strRef>
          </c:cat>
          <c:val>
            <c:numRef>
              <c:f>Planilha8!$D$51:$D$53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7-43CE-AF8C-C43F1CAD1C7D}"/>
            </c:ext>
          </c:extLst>
        </c:ser>
        <c:ser>
          <c:idx val="2"/>
          <c:order val="2"/>
          <c:tx>
            <c:strRef>
              <c:f>Planilha8!$E$50</c:f>
              <c:strCache>
                <c:ptCount val="1"/>
                <c:pt idx="0">
                  <c:v>Média IDEB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Planilha8!$B$51:$B$53</c:f>
              <c:strCache>
                <c:ptCount val="3"/>
                <c:pt idx="0">
                  <c:v>Aracruz</c:v>
                </c:pt>
                <c:pt idx="1">
                  <c:v>Ibiraçu</c:v>
                </c:pt>
                <c:pt idx="2">
                  <c:v>Linhares</c:v>
                </c:pt>
              </c:strCache>
            </c:strRef>
          </c:cat>
          <c:val>
            <c:numRef>
              <c:f>Planilha8!$E$51:$E$53</c:f>
              <c:numCache>
                <c:formatCode>0.0</c:formatCode>
                <c:ptCount val="3"/>
                <c:pt idx="0">
                  <c:v>0</c:v>
                </c:pt>
                <c:pt idx="1">
                  <c:v>6.2</c:v>
                </c:pt>
                <c:pt idx="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7-43CE-AF8C-C43F1CAD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600288"/>
        <c:axId val="1309600704"/>
      </c:barChart>
      <c:catAx>
        <c:axId val="13096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0704"/>
        <c:crosses val="autoZero"/>
        <c:auto val="1"/>
        <c:lblAlgn val="ctr"/>
        <c:lblOffset val="100"/>
        <c:noMultiLvlLbl val="0"/>
      </c:catAx>
      <c:valAx>
        <c:axId val="13096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600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479425</xdr:colOff>
      <xdr:row>1</xdr:row>
      <xdr:rowOff>152400</xdr:rowOff>
    </xdr:from>
    <xdr:to>
      <xdr:col>10</xdr:col>
      <xdr:colOff>174625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EDFE4A-BE7E-5451-2FD9-24864C089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377824</xdr:colOff>
      <xdr:row>19</xdr:row>
      <xdr:rowOff>152400</xdr:rowOff>
    </xdr:from>
    <xdr:to>
      <xdr:col>11</xdr:col>
      <xdr:colOff>577850</xdr:colOff>
      <xdr:row>34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12BD29-8C8B-CA5C-9A23-5839D3A3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1</xdr:row>
      <xdr:rowOff>57150</xdr:rowOff>
    </xdr:from>
    <xdr:to>
      <xdr:col>19</xdr:col>
      <xdr:colOff>419100</xdr:colOff>
      <xdr:row>17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AF0C91-8ECD-7F35-A45A-828EBC1E3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454025</xdr:colOff>
      <xdr:row>0</xdr:row>
      <xdr:rowOff>53975</xdr:rowOff>
    </xdr:from>
    <xdr:to>
      <xdr:col>16</xdr:col>
      <xdr:colOff>149225</xdr:colOff>
      <xdr:row>18</xdr:row>
      <xdr:rowOff>34925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7B0445-1E70-E040-EF79-D2EC1892D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320675</xdr:colOff>
      <xdr:row>0</xdr:row>
      <xdr:rowOff>73025</xdr:rowOff>
    </xdr:from>
    <xdr:to>
      <xdr:col>24</xdr:col>
      <xdr:colOff>15875</xdr:colOff>
      <xdr:row>16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B37225-CE8C-0D54-4236-3DFF75DDA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17402</xdr:colOff>
      <xdr:row>24</xdr:row>
      <xdr:rowOff>186086</xdr:rowOff>
    </xdr:from>
    <xdr:to>
      <xdr:col>38</xdr:col>
      <xdr:colOff>22412</xdr:colOff>
      <xdr:row>41</xdr:row>
      <xdr:rowOff>164354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C276F7-1BBD-85EC-C571-15D472984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434974</xdr:colOff>
      <xdr:row>34</xdr:row>
      <xdr:rowOff>98136</xdr:rowOff>
    </xdr:from>
    <xdr:to>
      <xdr:col>21</xdr:col>
      <xdr:colOff>558800</xdr:colOff>
      <xdr:row>50</xdr:row>
      <xdr:rowOff>144316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29666D-0BB8-617F-1609-40E6F8870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41275</xdr:colOff>
      <xdr:row>56</xdr:row>
      <xdr:rowOff>85725</xdr:rowOff>
    </xdr:from>
    <xdr:to>
      <xdr:col>17</xdr:col>
      <xdr:colOff>346075</xdr:colOff>
      <xdr:row>73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39811D-11AB-8A4B-3DDB-7C937FF2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496607</xdr:colOff>
      <xdr:row>66</xdr:row>
      <xdr:rowOff>85725</xdr:rowOff>
    </xdr:from>
    <xdr:to>
      <xdr:col>4</xdr:col>
      <xdr:colOff>350557</xdr:colOff>
      <xdr:row>81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BE12E3-E86B-71C5-8B03-DF95A4293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627529</xdr:colOff>
      <xdr:row>83</xdr:row>
      <xdr:rowOff>164353</xdr:rowOff>
    </xdr:from>
    <xdr:to>
      <xdr:col>4</xdr:col>
      <xdr:colOff>481479</xdr:colOff>
      <xdr:row>98</xdr:row>
      <xdr:rowOff>145303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ED3EE8-9F12-4906-BF70-39AA9F44D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149412</xdr:colOff>
      <xdr:row>75</xdr:row>
      <xdr:rowOff>179295</xdr:rowOff>
    </xdr:from>
    <xdr:to>
      <xdr:col>17</xdr:col>
      <xdr:colOff>436657</xdr:colOff>
      <xdr:row>90</xdr:row>
      <xdr:rowOff>160245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91B1A21-79ED-4AD3-9774-47AD8E49C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313765</xdr:colOff>
      <xdr:row>56</xdr:row>
      <xdr:rowOff>104588</xdr:rowOff>
    </xdr:from>
    <xdr:to>
      <xdr:col>25</xdr:col>
      <xdr:colOff>601010</xdr:colOff>
      <xdr:row>71</xdr:row>
      <xdr:rowOff>85538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A9CBA09-5CF5-44DE-845D-5BFA2896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62</xdr:row>
      <xdr:rowOff>173182</xdr:rowOff>
    </xdr:from>
    <xdr:to>
      <xdr:col>47</xdr:col>
      <xdr:colOff>123826</xdr:colOff>
      <xdr:row>89</xdr:row>
      <xdr:rowOff>92075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439CBA2-0842-474A-BEA7-8A1ECB6EA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422427</xdr:colOff>
      <xdr:row>29</xdr:row>
      <xdr:rowOff>74706</xdr:rowOff>
    </xdr:from>
    <xdr:to>
      <xdr:col>54</xdr:col>
      <xdr:colOff>546253</xdr:colOff>
      <xdr:row>48</xdr:row>
      <xdr:rowOff>50512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BC0BE9B-1911-4D54-BB5C-2D7D324E6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404091</xdr:colOff>
      <xdr:row>75</xdr:row>
      <xdr:rowOff>127000</xdr:rowOff>
    </xdr:from>
    <xdr:to>
      <xdr:col>28</xdr:col>
      <xdr:colOff>61768</xdr:colOff>
      <xdr:row>90</xdr:row>
      <xdr:rowOff>107949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2E64469-D814-4B13-96A7-1E1C243A7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verton Augusto da Vitória" refreshedDate="44826.624141550928" createdVersion="8" refreshedVersion="8" minRefreshableVersion="3" recordCount="218" xr:uid="{11B23AE3-11C6-428B-9A4C-787800532291}">
  <cacheSource type="worksheet">
    <worksheetSource ref="A1:B219" sheet="Planilha2"/>
  </cacheSource>
  <cacheFields count="2">
    <cacheField name="Nome da Escola" numFmtId="0">
      <sharedItems/>
    </cacheField>
    <cacheField name="IDEB_x000a_2019_x000a_(N x P)" numFmtId="0">
      <sharedItems containsMixedTypes="1" containsNumber="1" minValue="4.2" maxValue="8.1" count="35">
        <n v="7.9"/>
        <n v="6.7"/>
        <n v="6.8"/>
        <n v="6.4"/>
        <s v="-"/>
        <n v="5.8"/>
        <n v="7"/>
        <n v="5.3"/>
        <n v="6.5"/>
        <n v="7.4"/>
        <n v="5.9"/>
        <n v="6.3"/>
        <n v="7.3"/>
        <n v="6"/>
        <n v="6.1"/>
        <n v="5.2"/>
        <n v="6.2"/>
        <n v="5.7"/>
        <n v="5.6"/>
        <n v="5.5"/>
        <n v="5"/>
        <n v="6.6"/>
        <n v="5.4"/>
        <n v="8.1"/>
        <n v="7.2"/>
        <n v="5.0999999999999996"/>
        <n v="6.9"/>
        <n v="7.1"/>
        <n v="7.7"/>
        <n v="4.7"/>
        <n v="4.2"/>
        <n v="4.9000000000000004"/>
        <n v="4.8"/>
        <n v="4.5999999999999996"/>
        <n v="7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s v="EEEFM JOSE ROBERTO CHRISTO"/>
    <x v="0"/>
  </r>
  <r>
    <s v="EEEFM JOSE GIESTAS"/>
    <x v="1"/>
  </r>
  <r>
    <s v="EEEFM MARIA DE ABREU ALVIM"/>
    <x v="2"/>
  </r>
  <r>
    <s v="EEEFM ELVIRA BARROS"/>
    <x v="3"/>
  </r>
  <r>
    <s v="EEEFM SEBASTIAO COIMBRA ELIZEU"/>
    <x v="4"/>
  </r>
  <r>
    <s v="EEEFM PROFESSOR PEDRO SIMAO"/>
    <x v="4"/>
  </r>
  <r>
    <s v="CEEFMTI ARISTEU AGUIAR"/>
    <x v="4"/>
  </r>
  <r>
    <s v="EEEFM ANA MONTEIRO DE PAIVA"/>
    <x v="5"/>
  </r>
  <r>
    <s v="EEEFM OSCAR DE ALMEIDA GAMA"/>
    <x v="6"/>
  </r>
  <r>
    <s v="EEEFM JOSE CORRENTE"/>
    <x v="7"/>
  </r>
  <r>
    <s v="EEEFM SIRENA REZENDE FONSECA"/>
    <x v="4"/>
  </r>
  <r>
    <s v="ESCOLA ESTADUAL DE ENSINO FUNDAMENTAL E MEDIO PROFESSORA CELIA TEIXEIRA DO CARMO"/>
    <x v="8"/>
  </r>
  <r>
    <s v="EEEFM CAMILA MOTTA"/>
    <x v="9"/>
  </r>
  <r>
    <s v="EEEFM ERMENTINA LEAL"/>
    <x v="4"/>
  </r>
  <r>
    <s v="EEEF BRASIL"/>
    <x v="4"/>
  </r>
  <r>
    <s v="EEEF VARGEM ALEGRE"/>
    <x v="4"/>
  </r>
  <r>
    <s v="EEEFM ALADIM SILVESTRE DE ALMEIDA"/>
    <x v="10"/>
  </r>
  <r>
    <s v="EEEF ANTONIO CIRILO"/>
    <x v="4"/>
  </r>
  <r>
    <s v="EEEF FRANCISCO LOURENCO ANDRADE"/>
    <x v="8"/>
  </r>
  <r>
    <s v="EEEFM ANTONIO DOS SANTOS NEVES"/>
    <x v="10"/>
  </r>
  <r>
    <s v="EEEFM SOBRADINHO"/>
    <x v="4"/>
  </r>
  <r>
    <s v="EEEFM HORACIO PLINIO"/>
    <x v="4"/>
  </r>
  <r>
    <s v="EEEFM LEOGILDO SEVERIANO DE SOUZA"/>
    <x v="11"/>
  </r>
  <r>
    <s v="EEEFM MARLENE BRANDAO"/>
    <x v="8"/>
  </r>
  <r>
    <s v="EEEFM ALVARO CASTELO"/>
    <x v="4"/>
  </r>
  <r>
    <s v="EEEFM FAZENDA CAMPORES"/>
    <x v="12"/>
  </r>
  <r>
    <s v="EEEF DOUTOR ARISTIDES ALEXANDRE CAMPOS"/>
    <x v="13"/>
  </r>
  <r>
    <s v="EEEFM BERNARDINO MONTEIRO"/>
    <x v="1"/>
  </r>
  <r>
    <s v="EEEFM CAROLINA PASSOS GAIGHER"/>
    <x v="14"/>
  </r>
  <r>
    <s v="EEEF CLUBE DO BOSQUE"/>
    <x v="15"/>
  </r>
  <r>
    <s v="EEEF DONA MARIA SANTANA"/>
    <x v="16"/>
  </r>
  <r>
    <s v="EEEF ELISEU LOFEGO"/>
    <x v="8"/>
  </r>
  <r>
    <s v="EEEF GIRONDA"/>
    <x v="1"/>
  </r>
  <r>
    <s v="EEEFM PROFESSORA INAH WERNECK"/>
    <x v="3"/>
  </r>
  <r>
    <s v="EEEFM LIONS SEBASTIAO PAIVA VIDAURRE"/>
    <x v="4"/>
  </r>
  <r>
    <s v="EEEFM MARIA ANGELICA MARANGONI SANTANA"/>
    <x v="7"/>
  </r>
  <r>
    <s v="EEEFM NEWTRO FERREIRA DE ALMEIDA"/>
    <x v="8"/>
  </r>
  <r>
    <s v="EEEF PROF AMELIA TOLEDO DO ROSARIO"/>
    <x v="10"/>
  </r>
  <r>
    <s v="EEEFM PROF HOSANA SALLES"/>
    <x v="4"/>
  </r>
  <r>
    <s v="EEEFM QUINTILIANO DE AZEVEDO"/>
    <x v="13"/>
  </r>
  <r>
    <s v="EEEF ROTARY"/>
    <x v="16"/>
  </r>
  <r>
    <s v="EEEF SANTA CECILIA"/>
    <x v="4"/>
  </r>
  <r>
    <s v="EEEFM WILSON RESENDE"/>
    <x v="4"/>
  </r>
  <r>
    <s v="EEEFM PROF PETRONILHA VIDIGAL"/>
    <x v="4"/>
  </r>
  <r>
    <s v="EEEFM PROFESSOR DOMINGOS UBALDO"/>
    <x v="17"/>
  </r>
  <r>
    <s v="EEEFM ZACHEU MOREIRA DA FRAGA"/>
    <x v="10"/>
  </r>
  <r>
    <s v="EEEF WELLINGTON FERREIRA BORGES"/>
    <x v="18"/>
  </r>
  <r>
    <s v="EEEF ADALBERTO QUEIROZ"/>
    <x v="7"/>
  </r>
  <r>
    <s v="EEEF DR SOUZA ARAUJO"/>
    <x v="19"/>
  </r>
  <r>
    <s v="EEEFM MARIA DE LOURDES POYARES LABUTO"/>
    <x v="13"/>
  </r>
  <r>
    <s v="EEEF GENERAL TIBURCIO"/>
    <x v="5"/>
  </r>
  <r>
    <s v="EEEFM JOSE RODRIGUES COUTINHO"/>
    <x v="4"/>
  </r>
  <r>
    <s v="EEEF MANOEL PASCHOAL DE OLIVEIRA"/>
    <x v="5"/>
  </r>
  <r>
    <s v="EEEFM PROF AUGUSTO LUCIANO"/>
    <x v="20"/>
  </r>
  <r>
    <s v="EEEFM TEOTONIO BRANDAO VILELA"/>
    <x v="7"/>
  </r>
  <r>
    <s v="EEEF CASTELO BRANCO"/>
    <x v="14"/>
  </r>
  <r>
    <s v="EEEF ANTONIO ESTEVES"/>
    <x v="3"/>
  </r>
  <r>
    <s v="EEEF BOA VISTA"/>
    <x v="17"/>
  </r>
  <r>
    <s v="EEEF CELESTINO DE ALMEIDA"/>
    <x v="17"/>
  </r>
  <r>
    <s v="EEEFM JOSE VITOR FILHO"/>
    <x v="1"/>
  </r>
  <r>
    <s v="EEEFM JESUS CRISTO REI"/>
    <x v="4"/>
  </r>
  <r>
    <s v="EEEF JOSE MARIA FERREIRA"/>
    <x v="10"/>
  </r>
  <r>
    <s v="EEEFM MARIANO FIRME DE SOUZA"/>
    <x v="5"/>
  </r>
  <r>
    <s v="EEEFM NOSSA SENHORA APARECIDA"/>
    <x v="10"/>
  </r>
  <r>
    <s v="CEEFTI PRESIDENTE CASTELO BRANCO"/>
    <x v="4"/>
  </r>
  <r>
    <s v="EEEF PROF AUGUSTO CARVALHO"/>
    <x v="17"/>
  </r>
  <r>
    <s v="EEEF STELLITA RAMOS"/>
    <x v="7"/>
  </r>
  <r>
    <s v="EEEF TIRADENTES"/>
    <x v="11"/>
  </r>
  <r>
    <s v="EEEF VENTINO DA COSTA BRANDAO"/>
    <x v="4"/>
  </r>
  <r>
    <s v="EEEFM ZAIRA MANHAES DE ANDRADE"/>
    <x v="4"/>
  </r>
  <r>
    <s v="EEEFM PROFª MARIA DE LOURDES SANTOS SILVA"/>
    <x v="6"/>
  </r>
  <r>
    <s v="EEEF PAUTILA RODRIGUES XAVIER"/>
    <x v="21"/>
  </r>
  <r>
    <s v="EEEFM ROSA MARIA REIS"/>
    <x v="7"/>
  </r>
  <r>
    <s v="EEEF PROF MARIUZA SECHIN"/>
    <x v="22"/>
  </r>
  <r>
    <s v="EEEF PROFESSOR JOSE ZACCHI"/>
    <x v="4"/>
  </r>
  <r>
    <s v="EEEFM ARISTIDES FREIRE"/>
    <x v="4"/>
  </r>
  <r>
    <s v="EEEFM LIONS CLUB DE COLATINA"/>
    <x v="4"/>
  </r>
  <r>
    <s v="EEEFM PROFESSORA NEA MONTEIRO COSTA"/>
    <x v="1"/>
  </r>
  <r>
    <s v="EEEFM PROFª CAROLINA PICHLER"/>
    <x v="4"/>
  </r>
  <r>
    <s v="EEEFM JOSE CARLOS CASTRO"/>
    <x v="5"/>
  </r>
  <r>
    <s v="EEEF CORREGO DO CEDRO"/>
    <x v="23"/>
  </r>
  <r>
    <s v="EEEFM JUVENAL NOLASCO"/>
    <x v="15"/>
  </r>
  <r>
    <s v="EEEFM TEOFILO PAULINO"/>
    <x v="24"/>
  </r>
  <r>
    <s v="EEEFM PEDREIRAS"/>
    <x v="25"/>
  </r>
  <r>
    <s v="EEEFM GISELA SALLOKER FAYET"/>
    <x v="26"/>
  </r>
  <r>
    <s v="EEEFM PONTO DO ALTO"/>
    <x v="26"/>
  </r>
  <r>
    <s v="EEEFM PEDRO DE ALCANTARA GALVEAS"/>
    <x v="4"/>
  </r>
  <r>
    <s v="EEEFM SAO JOSE - DORES DO RIO PRETO"/>
    <x v="4"/>
  </r>
  <r>
    <s v="CEEFMTI DANIEL COMBONI"/>
    <x v="4"/>
  </r>
  <r>
    <s v="EEEF PATRIMONIO PRATA DOS BAIANOS"/>
    <x v="4"/>
  </r>
  <r>
    <s v="EEEF SANTA TEREZINHA"/>
    <x v="18"/>
  </r>
  <r>
    <s v="EEEF COTAXE"/>
    <x v="22"/>
  </r>
  <r>
    <s v="EEEFM JOSE TEIXEIRA FIALHO"/>
    <x v="8"/>
  </r>
  <r>
    <s v="EEEFM DE JOASSUBA SR ANTONIO PATRICIO DE FONTOURA"/>
    <x v="4"/>
  </r>
  <r>
    <s v="EEEF DR MOACIR AVIDOS"/>
    <x v="27"/>
  </r>
  <r>
    <s v="EEEFM PROFESSOR SANTOS PINTO"/>
    <x v="28"/>
  </r>
  <r>
    <s v="EEEFM IRINEU MORELLO"/>
    <x v="14"/>
  </r>
  <r>
    <s v="EEEFM PROF CARLOS MENDES"/>
    <x v="14"/>
  </r>
  <r>
    <s v="EEEFM LEANDRO ESCOBAR"/>
    <x v="4"/>
  </r>
  <r>
    <s v="EEEF MANOEL ROSINDO DA SILVA"/>
    <x v="5"/>
  </r>
  <r>
    <s v="EEEFM ZENOBIA LEAO"/>
    <x v="4"/>
  </r>
  <r>
    <s v="EEEFM ZULEIMA FORTES FARIA"/>
    <x v="4"/>
  </r>
  <r>
    <s v="EEEFM PROFESSORA MARIA TRINDADE OLIVEIRA"/>
    <x v="4"/>
  </r>
  <r>
    <s v="EEEFM NOSSA SENHORA DA SAUDE"/>
    <x v="16"/>
  </r>
  <r>
    <s v="EEEFM ANTONIO LEMOS JUNIOR"/>
    <x v="4"/>
  </r>
  <r>
    <s v="EEEFM OLAVO RODRIGUES DA COSTA"/>
    <x v="16"/>
  </r>
  <r>
    <s v="EEEFM CEL ANTONIO DUARTE"/>
    <x v="4"/>
  </r>
  <r>
    <s v="EEEFM BERNARDO HORTA"/>
    <x v="7"/>
  </r>
  <r>
    <s v="EEEFM ALFREDO LEMOS"/>
    <x v="8"/>
  </r>
  <r>
    <s v="EEEF GRAUNA"/>
    <x v="15"/>
  </r>
  <r>
    <s v="EEEFM LEOPOLDINO ROCHA"/>
    <x v="4"/>
  </r>
  <r>
    <s v="EEEFM ANTONIO JACQUES SOARES"/>
    <x v="4"/>
  </r>
  <r>
    <s v="EEEFM ALTO JATIBOCAS"/>
    <x v="10"/>
  </r>
  <r>
    <s v="CEEFMTI HENRIQUE COUTINHO"/>
    <x v="4"/>
  </r>
  <r>
    <s v="EEEFM P AFONSO BRAZ"/>
    <x v="1"/>
  </r>
  <r>
    <s v="EEEFM SANTISSIMA TRINDADE"/>
    <x v="4"/>
  </r>
  <r>
    <s v="EEEFM JERONIMO MONTEIRO"/>
    <x v="27"/>
  </r>
  <r>
    <s v="EEEFM LUIZ JOUFFROY"/>
    <x v="4"/>
  </r>
  <r>
    <s v="EEEFM JOAQUIM CAETANO DE PAIVA"/>
    <x v="4"/>
  </r>
  <r>
    <s v="EEEF PRINCESA ISABEL"/>
    <x v="15"/>
  </r>
  <r>
    <s v="EEEFM PROFª REGINA BANHOS PAIXAO"/>
    <x v="5"/>
  </r>
  <r>
    <s v="EEEFM NOSSA SRA DA CONCEICAO"/>
    <x v="4"/>
  </r>
  <r>
    <s v="EEEFM PROF MANOEL ABREU"/>
    <x v="4"/>
  </r>
  <r>
    <s v="EEEFM VILA REGENCIA"/>
    <x v="29"/>
  </r>
  <r>
    <s v="EEEFM MANOEL SALUSTIANO DE SOUZA"/>
    <x v="2"/>
  </r>
  <r>
    <s v="EEEF PAULO DAMIAO TRISTAO PURINHA"/>
    <x v="30"/>
  </r>
  <r>
    <s v="EEEFM CHRISTIANO DIAS LOPES"/>
    <x v="4"/>
  </r>
  <r>
    <s v="EEEF MONTEIRO DA SILVA"/>
    <x v="14"/>
  </r>
  <r>
    <s v="EEEF PEDRO JOSE VIEIRA"/>
    <x v="4"/>
  </r>
  <r>
    <s v="CEEFMTI PROFESSOR ELPIDIO CAMPOS DE OLIVEIRA"/>
    <x v="4"/>
  </r>
  <r>
    <s v="EEEFM PADRE MANOEL DA NOBREGA"/>
    <x v="4"/>
  </r>
  <r>
    <s v="EEEFM ARQUIMIMO MATTOS"/>
    <x v="9"/>
  </r>
  <r>
    <s v="EEEF MARCONDES DE SOUZA"/>
    <x v="31"/>
  </r>
  <r>
    <s v="EEEF MUQUI"/>
    <x v="4"/>
  </r>
  <r>
    <s v="EEEFM ALARICO JOSE DE LIMA"/>
    <x v="4"/>
  </r>
  <r>
    <s v="EEEFM JOSE ZAMPROGNO"/>
    <x v="14"/>
  </r>
  <r>
    <s v="EEEFM SEBASTIANA GRILO"/>
    <x v="14"/>
  </r>
  <r>
    <s v="EEEFM JANUARIO RIBEIRO"/>
    <x v="5"/>
  </r>
  <r>
    <s v="EEEFM FLORESTA DO SUL"/>
    <x v="25"/>
  </r>
  <r>
    <s v="EEEF PEDRO CANARIO RIBEIRO"/>
    <x v="4"/>
  </r>
  <r>
    <s v="EEEF TRES DE MAIO"/>
    <x v="14"/>
  </r>
  <r>
    <s v="EEEFM SAO JOAO DO SOBRADO"/>
    <x v="18"/>
  </r>
  <r>
    <s v="EEEFM PRESIDENTE KENNEDY"/>
    <x v="4"/>
  </r>
  <r>
    <s v="EEEFM ALICE HOLZMEISTER"/>
    <x v="11"/>
  </r>
  <r>
    <s v="EEEFM FREDERICO BOLDT"/>
    <x v="8"/>
  </r>
  <r>
    <s v="EEEFM SAO LUIS"/>
    <x v="10"/>
  </r>
  <r>
    <s v="EEEFM PROFESSOR HERMANN BERGER"/>
    <x v="6"/>
  </r>
  <r>
    <s v="EEEFM GRACA ARANHA"/>
    <x v="9"/>
  </r>
  <r>
    <s v="EEEFM FAZENDA EMILIO SCHROEDER"/>
    <x v="10"/>
  </r>
  <r>
    <s v="EEEFM ALTO RIO POSSMOSER"/>
    <x v="3"/>
  </r>
  <r>
    <s v="EEEFM JOSE PINTO COELHO"/>
    <x v="4"/>
  </r>
  <r>
    <s v="EEEFM FREDERICO PRETTI"/>
    <x v="1"/>
  </r>
  <r>
    <s v="EEEFM SAO DOMINGOS"/>
    <x v="4"/>
  </r>
  <r>
    <s v="EEEF INGLES DE SOUZA"/>
    <x v="4"/>
  </r>
  <r>
    <s v="CEEMTI GOVERNADOR GERSON CAMATA"/>
    <x v="4"/>
  </r>
  <r>
    <s v="EEEFM VERA CRUZ"/>
    <x v="12"/>
  </r>
  <r>
    <s v="EEEFM AMERICO SILVARES"/>
    <x v="22"/>
  </r>
  <r>
    <s v="EEEFM DR EMILIO ROBERTO ZANOTTI"/>
    <x v="4"/>
  </r>
  <r>
    <s v="EEEF EGIDIO BORDONI"/>
    <x v="27"/>
  </r>
  <r>
    <s v="EEEFM PIO XII"/>
    <x v="32"/>
  </r>
  <r>
    <s v="EEEFM CORREGO DE SANTA MARIA"/>
    <x v="7"/>
  </r>
  <r>
    <s v="EEPEF VALE DA VITORIA"/>
    <x v="20"/>
  </r>
  <r>
    <s v="EEEFM NESTOR GOMES"/>
    <x v="7"/>
  </r>
  <r>
    <s v="EEEFM FELICIO MELOTTI"/>
    <x v="1"/>
  </r>
  <r>
    <s v="EEEFM DAVID ROLDI"/>
    <x v="1"/>
  </r>
  <r>
    <s v="EEEFM CAMPINHO"/>
    <x v="22"/>
  </r>
  <r>
    <s v="EEEFM GETULIO PIMENTEL LOUREIRO"/>
    <x v="33"/>
  </r>
  <r>
    <s v="EEEF PROFª ADEVALNI AZEVEDO"/>
    <x v="20"/>
  </r>
  <r>
    <s v="EEEFM PROFESSOR JOAO ANTUNES DAS DORES"/>
    <x v="4"/>
  </r>
  <r>
    <s v="EEEF PREFEITO JOSE MARIA MIGUEL FEU ROSA"/>
    <x v="11"/>
  </r>
  <r>
    <s v="EEEFM ANTONIO ENGRACIO DA SILVA"/>
    <x v="4"/>
  </r>
  <r>
    <s v="EEEFM ANTONIO LUIZ VALIATI"/>
    <x v="22"/>
  </r>
  <r>
    <s v="EEEFM ARLINDO FERREIRA LOPES"/>
    <x v="32"/>
  </r>
  <r>
    <s v="EEEF CARAPEBUS"/>
    <x v="5"/>
  </r>
  <r>
    <s v="EEEFM ELICE BAPTISTA GAUDIO"/>
    <x v="20"/>
  </r>
  <r>
    <s v="EEEF JONES JOSE DO NASCIMENTO"/>
    <x v="15"/>
  </r>
  <r>
    <s v="EEEF JUDITH LEAO CASTELLO RIBEIRO"/>
    <x v="20"/>
  </r>
  <r>
    <s v="EEEF MANOEL LOPES"/>
    <x v="7"/>
  </r>
  <r>
    <s v="EEEFM MARIA PENEDO"/>
    <x v="2"/>
  </r>
  <r>
    <s v="EEEFM MARINGA"/>
    <x v="3"/>
  </r>
  <r>
    <s v="EEEFM MESTRE ALVARO"/>
    <x v="16"/>
  </r>
  <r>
    <s v="EEEFM NOVA CARAPINA"/>
    <x v="4"/>
  </r>
  <r>
    <s v="EEEFM MARIA JOSE ZOUAIN DE MIRANDA"/>
    <x v="14"/>
  </r>
  <r>
    <s v="EEEFM PROF JURACI MACHADO"/>
    <x v="21"/>
  </r>
  <r>
    <s v="EEEF PROF ANNA GOMES"/>
    <x v="4"/>
  </r>
  <r>
    <s v="EEEF TAQUARA I"/>
    <x v="7"/>
  </r>
  <r>
    <s v="EEEFM CLOTILDE RATO"/>
    <x v="4"/>
  </r>
  <r>
    <s v="EEEFM IRACEMA CONCEICAO SILVA"/>
    <x v="13"/>
  </r>
  <r>
    <s v="EEEFM FRANCISCO NASCIMENTO"/>
    <x v="4"/>
  </r>
  <r>
    <s v="EEEF GERMANO ANDRE LUBE"/>
    <x v="4"/>
  </r>
  <r>
    <s v="EEEFM SILVIO EGITO SOBRINHO"/>
    <x v="4"/>
  </r>
  <r>
    <s v="EEEFM LARANJEIRAS"/>
    <x v="5"/>
  </r>
  <r>
    <s v="EEEF VIRGINIO PEREIRA"/>
    <x v="5"/>
  </r>
  <r>
    <s v="EEEFM ZUMBI DOS PALMARES - SERRA"/>
    <x v="2"/>
  </r>
  <r>
    <s v="EEEF FRANCISCO ALVES MENDES"/>
    <x v="15"/>
  </r>
  <r>
    <s v="EEEF ALEGRE"/>
    <x v="2"/>
  </r>
  <r>
    <s v="EEEF REGINA BOLSSANELLO FORNAZIER"/>
    <x v="14"/>
  </r>
  <r>
    <s v="EEEFM PRESIDENTE LUEBKE"/>
    <x v="4"/>
  </r>
  <r>
    <s v="EEEFM AGOSTINHO AGRIZZI"/>
    <x v="4"/>
  </r>
  <r>
    <s v="EEEF DOMINGOS PERIM"/>
    <x v="4"/>
  </r>
  <r>
    <s v="EEEF LIBERAL ZANDONADI"/>
    <x v="34"/>
  </r>
  <r>
    <s v="EEEFM MARIA DE NOVAES PINHEIRO"/>
    <x v="4"/>
  </r>
  <r>
    <s v="EEEF VALERIO"/>
    <x v="16"/>
  </r>
  <r>
    <s v="EEEFM ATILIO VIVACQUA"/>
    <x v="1"/>
  </r>
  <r>
    <s v="EEEF DESEMBARGADOR CANDIDO MARINHO"/>
    <x v="13"/>
  </r>
  <r>
    <s v="EEEFM TERRA VERMELHA"/>
    <x v="4"/>
  </r>
  <r>
    <s v="EEEFM ADOLFINA ZAMPROGNO"/>
    <x v="4"/>
  </r>
  <r>
    <s v="EEEF BARAO DO RIO BRANCO"/>
    <x v="4"/>
  </r>
  <r>
    <s v="EEEFM CATHARINA CHEQUER"/>
    <x v="4"/>
  </r>
  <r>
    <s v="EEEFM MARCILIO DIAS"/>
    <x v="4"/>
  </r>
  <r>
    <s v="EEEFM JUDITH DA SILVA GOES COUTINHO"/>
    <x v="2"/>
  </r>
  <r>
    <s v="EEEF DANTE MICHELINI"/>
    <x v="17"/>
  </r>
  <r>
    <s v="EEEF DOMINGOS JOSE MARTINS - VILA VELHA"/>
    <x v="8"/>
  </r>
  <r>
    <s v="CEEFTI GALDINO ANTONIO VIEIRA"/>
    <x v="4"/>
  </r>
  <r>
    <s v="EEEF PROF JORGE ANIZIO BORJAILLE"/>
    <x v="14"/>
  </r>
  <r>
    <s v="EEEF D PEDRO II"/>
    <x v="4"/>
  </r>
  <r>
    <s v="EEEFM HILDEBRANDO LUCAS"/>
    <x v="4"/>
  </r>
  <r>
    <s v="EEEF - MARIA ERICINA SANTOS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B8DBB-2B1D-45AE-A959-E26F43DB02D1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38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">
        <item x="30"/>
        <item x="33"/>
        <item x="29"/>
        <item x="32"/>
        <item x="31"/>
        <item x="20"/>
        <item x="25"/>
        <item x="15"/>
        <item x="7"/>
        <item x="22"/>
        <item x="19"/>
        <item x="18"/>
        <item x="17"/>
        <item x="5"/>
        <item x="10"/>
        <item x="13"/>
        <item x="14"/>
        <item x="16"/>
        <item x="11"/>
        <item x="3"/>
        <item x="8"/>
        <item x="21"/>
        <item x="1"/>
        <item x="2"/>
        <item x="26"/>
        <item x="6"/>
        <item x="27"/>
        <item x="24"/>
        <item x="12"/>
        <item x="9"/>
        <item x="34"/>
        <item x="28"/>
        <item x="0"/>
        <item x="2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</rowItems>
  <colItems count="1">
    <i/>
  </colItems>
  <dataFields count="1">
    <dataField name="Contagem de Nome da Escol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E243-68C5-4D90-BD20-0B2FCE05DEC4}">
  <sheetPr filterMode="1"/>
  <dimension ref="A1:CS219"/>
  <sheetViews>
    <sheetView zoomScale="70" zoomScaleNormal="70" workbookViewId="0">
      <selection activeCell="CQ36" sqref="CQ36:CQ66"/>
    </sheetView>
  </sheetViews>
  <sheetFormatPr defaultRowHeight="14.5" x14ac:dyDescent="0.35"/>
  <cols>
    <col min="1" max="1" width="9.81640625" bestFit="1" customWidth="1"/>
    <col min="2" max="2" width="17.453125" bestFit="1" customWidth="1"/>
    <col min="3" max="3" width="26.90625" bestFit="1" customWidth="1"/>
    <col min="4" max="4" width="21" bestFit="1" customWidth="1"/>
    <col min="5" max="5" width="15" bestFit="1" customWidth="1"/>
    <col min="6" max="6" width="84.81640625" bestFit="1" customWidth="1"/>
    <col min="7" max="7" width="8" hidden="1" customWidth="1"/>
    <col min="8" max="8" width="32.7265625" hidden="1" customWidth="1"/>
    <col min="9" max="12" width="24.54296875" hidden="1" customWidth="1"/>
    <col min="13" max="13" width="24.1796875" hidden="1" customWidth="1"/>
    <col min="14" max="14" width="29.7265625" hidden="1" customWidth="1"/>
    <col min="15" max="15" width="32.7265625" hidden="1" customWidth="1"/>
    <col min="16" max="20" width="24.54296875" hidden="1" customWidth="1"/>
    <col min="21" max="21" width="29.7265625" hidden="1" customWidth="1"/>
    <col min="22" max="22" width="32.7265625" hidden="1" customWidth="1"/>
    <col min="23" max="23" width="24.1796875" hidden="1" customWidth="1"/>
    <col min="24" max="26" width="24.54296875" hidden="1" customWidth="1"/>
    <col min="27" max="27" width="24.1796875" hidden="1" customWidth="1"/>
    <col min="28" max="28" width="29.7265625" hidden="1" customWidth="1"/>
    <col min="29" max="29" width="32.7265625" hidden="1" customWidth="1"/>
    <col min="30" max="31" width="24.1796875" hidden="1" customWidth="1"/>
    <col min="32" max="32" width="24.54296875" hidden="1" customWidth="1"/>
    <col min="33" max="33" width="24.1796875" hidden="1" customWidth="1"/>
    <col min="34" max="34" width="24.54296875" hidden="1" customWidth="1"/>
    <col min="35" max="35" width="29.7265625" hidden="1" customWidth="1"/>
    <col min="36" max="36" width="32.7265625" hidden="1" customWidth="1"/>
    <col min="37" max="41" width="24.54296875" hidden="1" customWidth="1"/>
    <col min="42" max="42" width="29.7265625" hidden="1" customWidth="1"/>
    <col min="43" max="43" width="32.7265625" hidden="1" customWidth="1"/>
    <col min="44" max="48" width="24.54296875" hidden="1" customWidth="1"/>
    <col min="49" max="49" width="29.7265625" hidden="1" customWidth="1"/>
    <col min="50" max="50" width="32.7265625" hidden="1" customWidth="1"/>
    <col min="51" max="55" width="24.54296875" hidden="1" customWidth="1"/>
    <col min="56" max="56" width="29.7265625" hidden="1" customWidth="1"/>
    <col min="57" max="57" width="32.7265625" hidden="1" customWidth="1"/>
    <col min="58" max="58" width="24.1796875" hidden="1" customWidth="1"/>
    <col min="59" max="62" width="24.54296875" hidden="1" customWidth="1"/>
    <col min="63" max="63" width="29.7265625" hidden="1" customWidth="1"/>
    <col min="64" max="64" width="26" hidden="1" customWidth="1"/>
    <col min="65" max="65" width="32.1796875" hidden="1" customWidth="1"/>
    <col min="66" max="66" width="29.453125" hidden="1" customWidth="1"/>
    <col min="67" max="67" width="26" hidden="1" customWidth="1"/>
    <col min="68" max="68" width="32.1796875" hidden="1" customWidth="1"/>
    <col min="69" max="69" width="29" hidden="1" customWidth="1"/>
    <col min="70" max="70" width="26" hidden="1" customWidth="1"/>
    <col min="71" max="71" width="32.1796875" hidden="1" customWidth="1"/>
    <col min="72" max="72" width="29" hidden="1" customWidth="1"/>
    <col min="73" max="73" width="26" hidden="1" customWidth="1"/>
    <col min="74" max="74" width="32.1796875" hidden="1" customWidth="1"/>
    <col min="75" max="75" width="29" hidden="1" customWidth="1"/>
    <col min="76" max="76" width="26" hidden="1" customWidth="1"/>
    <col min="77" max="77" width="32.1796875" hidden="1" customWidth="1"/>
    <col min="78" max="78" width="29.453125" hidden="1" customWidth="1"/>
    <col min="79" max="79" width="25.54296875" hidden="1" customWidth="1"/>
    <col min="80" max="80" width="31.7265625" hidden="1" customWidth="1"/>
    <col min="81" max="81" width="29" hidden="1" customWidth="1"/>
    <col min="82" max="82" width="26" hidden="1" customWidth="1"/>
    <col min="83" max="83" width="31.7265625" hidden="1" customWidth="1"/>
    <col min="84" max="84" width="29" hidden="1" customWidth="1"/>
    <col min="85" max="85" width="26" hidden="1" customWidth="1"/>
    <col min="86" max="86" width="32.1796875" hidden="1" customWidth="1"/>
    <col min="87" max="87" width="29" hidden="1" customWidth="1"/>
    <col min="88" max="94" width="16.7265625" hidden="1" customWidth="1"/>
    <col min="95" max="95" width="16.7265625" bestFit="1" customWidth="1"/>
  </cols>
  <sheetData>
    <row r="1" spans="1:95" ht="19.5" customHeight="1" x14ac:dyDescent="0.35">
      <c r="A1" s="11" t="s">
        <v>0</v>
      </c>
      <c r="B1" s="11" t="s">
        <v>1</v>
      </c>
      <c r="C1" s="18" t="s">
        <v>608</v>
      </c>
      <c r="D1" s="11" t="s">
        <v>2</v>
      </c>
      <c r="E1" s="11" t="s">
        <v>3</v>
      </c>
      <c r="F1" s="11" t="s">
        <v>4</v>
      </c>
      <c r="G1" s="11" t="s">
        <v>5</v>
      </c>
      <c r="H1" s="12" t="s">
        <v>620</v>
      </c>
      <c r="I1" s="12" t="s">
        <v>621</v>
      </c>
      <c r="J1" s="12" t="s">
        <v>622</v>
      </c>
      <c r="K1" s="12" t="s">
        <v>623</v>
      </c>
      <c r="L1" s="12" t="s">
        <v>624</v>
      </c>
      <c r="M1" s="12" t="s">
        <v>625</v>
      </c>
      <c r="N1" s="12" t="s">
        <v>626</v>
      </c>
      <c r="O1" s="12" t="s">
        <v>627</v>
      </c>
      <c r="P1" s="12" t="s">
        <v>628</v>
      </c>
      <c r="Q1" s="12" t="s">
        <v>629</v>
      </c>
      <c r="R1" s="12" t="s">
        <v>630</v>
      </c>
      <c r="S1" s="12" t="s">
        <v>631</v>
      </c>
      <c r="T1" s="12" t="s">
        <v>632</v>
      </c>
      <c r="U1" s="12" t="s">
        <v>633</v>
      </c>
      <c r="V1" s="12" t="s">
        <v>634</v>
      </c>
      <c r="W1" s="12" t="s">
        <v>635</v>
      </c>
      <c r="X1" s="12" t="s">
        <v>636</v>
      </c>
      <c r="Y1" s="12" t="s">
        <v>637</v>
      </c>
      <c r="Z1" s="12" t="s">
        <v>638</v>
      </c>
      <c r="AA1" s="12" t="s">
        <v>639</v>
      </c>
      <c r="AB1" s="12" t="s">
        <v>640</v>
      </c>
      <c r="AC1" s="12" t="s">
        <v>641</v>
      </c>
      <c r="AD1" s="12" t="s">
        <v>642</v>
      </c>
      <c r="AE1" s="12" t="s">
        <v>643</v>
      </c>
      <c r="AF1" s="12" t="s">
        <v>644</v>
      </c>
      <c r="AG1" s="12" t="s">
        <v>645</v>
      </c>
      <c r="AH1" s="12" t="s">
        <v>646</v>
      </c>
      <c r="AI1" s="12" t="s">
        <v>647</v>
      </c>
      <c r="AJ1" s="12" t="s">
        <v>648</v>
      </c>
      <c r="AK1" s="12" t="s">
        <v>649</v>
      </c>
      <c r="AL1" s="12" t="s">
        <v>650</v>
      </c>
      <c r="AM1" s="12" t="s">
        <v>651</v>
      </c>
      <c r="AN1" s="12" t="s">
        <v>652</v>
      </c>
      <c r="AO1" s="12" t="s">
        <v>653</v>
      </c>
      <c r="AP1" s="12" t="s">
        <v>654</v>
      </c>
      <c r="AQ1" s="12" t="s">
        <v>655</v>
      </c>
      <c r="AR1" s="12" t="s">
        <v>656</v>
      </c>
      <c r="AS1" s="12" t="s">
        <v>657</v>
      </c>
      <c r="AT1" s="12" t="s">
        <v>658</v>
      </c>
      <c r="AU1" s="12" t="s">
        <v>659</v>
      </c>
      <c r="AV1" s="12" t="s">
        <v>660</v>
      </c>
      <c r="AW1" s="12" t="s">
        <v>661</v>
      </c>
      <c r="AX1" s="12" t="s">
        <v>662</v>
      </c>
      <c r="AY1" s="12" t="s">
        <v>663</v>
      </c>
      <c r="AZ1" s="12" t="s">
        <v>664</v>
      </c>
      <c r="BA1" s="12" t="s">
        <v>665</v>
      </c>
      <c r="BB1" s="12" t="s">
        <v>666</v>
      </c>
      <c r="BC1" s="12" t="s">
        <v>667</v>
      </c>
      <c r="BD1" s="12" t="s">
        <v>668</v>
      </c>
      <c r="BE1" s="12" t="s">
        <v>669</v>
      </c>
      <c r="BF1" s="12" t="s">
        <v>670</v>
      </c>
      <c r="BG1" s="12" t="s">
        <v>671</v>
      </c>
      <c r="BH1" s="12" t="s">
        <v>672</v>
      </c>
      <c r="BI1" s="12" t="s">
        <v>673</v>
      </c>
      <c r="BJ1" s="12" t="s">
        <v>674</v>
      </c>
      <c r="BK1" s="12" t="s">
        <v>675</v>
      </c>
      <c r="BL1" s="13" t="s">
        <v>676</v>
      </c>
      <c r="BM1" s="13" t="s">
        <v>677</v>
      </c>
      <c r="BN1" s="13" t="s">
        <v>678</v>
      </c>
      <c r="BO1" s="13" t="s">
        <v>679</v>
      </c>
      <c r="BP1" s="13" t="s">
        <v>680</v>
      </c>
      <c r="BQ1" s="13" t="s">
        <v>681</v>
      </c>
      <c r="BR1" s="13" t="s">
        <v>682</v>
      </c>
      <c r="BS1" s="13" t="s">
        <v>683</v>
      </c>
      <c r="BT1" s="13" t="s">
        <v>684</v>
      </c>
      <c r="BU1" s="13" t="s">
        <v>685</v>
      </c>
      <c r="BV1" s="13" t="s">
        <v>686</v>
      </c>
      <c r="BW1" s="13" t="s">
        <v>687</v>
      </c>
      <c r="BX1" s="13" t="s">
        <v>688</v>
      </c>
      <c r="BY1" s="13" t="s">
        <v>689</v>
      </c>
      <c r="BZ1" s="13" t="s">
        <v>690</v>
      </c>
      <c r="CA1" s="13" t="s">
        <v>691</v>
      </c>
      <c r="CB1" s="13" t="s">
        <v>692</v>
      </c>
      <c r="CC1" s="13" t="s">
        <v>693</v>
      </c>
      <c r="CD1" s="13" t="s">
        <v>694</v>
      </c>
      <c r="CE1" s="13" t="s">
        <v>695</v>
      </c>
      <c r="CF1" s="13" t="s">
        <v>696</v>
      </c>
      <c r="CG1" s="13" t="s">
        <v>697</v>
      </c>
      <c r="CH1" s="13" t="s">
        <v>698</v>
      </c>
      <c r="CI1" s="13" t="s">
        <v>699</v>
      </c>
      <c r="CJ1" s="11" t="s">
        <v>6</v>
      </c>
      <c r="CK1" s="11" t="s">
        <v>7</v>
      </c>
      <c r="CL1" s="11" t="s">
        <v>8</v>
      </c>
      <c r="CM1" s="11" t="s">
        <v>9</v>
      </c>
      <c r="CN1" s="11" t="s">
        <v>10</v>
      </c>
      <c r="CO1" s="11" t="s">
        <v>11</v>
      </c>
      <c r="CP1" s="11" t="s">
        <v>12</v>
      </c>
      <c r="CQ1" s="11" t="s">
        <v>13</v>
      </c>
    </row>
    <row r="2" spans="1:95" hidden="1" x14ac:dyDescent="0.35">
      <c r="A2" s="7" t="s">
        <v>14</v>
      </c>
      <c r="B2" s="7">
        <v>3200102</v>
      </c>
      <c r="C2" s="7" t="s">
        <v>15</v>
      </c>
      <c r="D2" s="7" t="s">
        <v>15</v>
      </c>
      <c r="E2" s="8">
        <v>32027206</v>
      </c>
      <c r="F2" s="7" t="s">
        <v>16</v>
      </c>
      <c r="G2" s="7" t="s">
        <v>17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10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10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10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10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10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10">
        <v>0</v>
      </c>
      <c r="AX2" s="9">
        <v>100</v>
      </c>
      <c r="AY2" s="9">
        <v>100</v>
      </c>
      <c r="AZ2" s="9">
        <v>100</v>
      </c>
      <c r="BA2" s="9">
        <v>100</v>
      </c>
      <c r="BB2" s="9">
        <v>100</v>
      </c>
      <c r="BC2" s="9">
        <v>100</v>
      </c>
      <c r="BD2" s="10">
        <v>1</v>
      </c>
      <c r="BE2" s="9">
        <v>99.2</v>
      </c>
      <c r="BF2" s="9">
        <v>100</v>
      </c>
      <c r="BG2" s="9">
        <v>100</v>
      </c>
      <c r="BH2" s="9">
        <v>96.3</v>
      </c>
      <c r="BI2" s="9">
        <v>100</v>
      </c>
      <c r="BJ2" s="9">
        <v>100</v>
      </c>
      <c r="BK2" s="10">
        <v>0.99237399999999998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294.36</v>
      </c>
      <c r="CE2" s="10">
        <v>264.57</v>
      </c>
      <c r="CF2" s="10">
        <v>8.3919739999999994</v>
      </c>
      <c r="CG2" s="10">
        <v>283.19</v>
      </c>
      <c r="CH2" s="10">
        <v>254.14</v>
      </c>
      <c r="CI2" s="10">
        <v>7.9891690000000004</v>
      </c>
      <c r="CJ2" s="9">
        <v>0</v>
      </c>
      <c r="CK2" s="9">
        <v>0</v>
      </c>
      <c r="CL2" s="9">
        <v>0</v>
      </c>
      <c r="CM2" s="9">
        <v>0</v>
      </c>
      <c r="CN2" s="9">
        <v>0</v>
      </c>
      <c r="CO2" s="9">
        <v>0</v>
      </c>
      <c r="CP2" s="9">
        <v>8.4</v>
      </c>
      <c r="CQ2" s="9">
        <v>7.9</v>
      </c>
    </row>
    <row r="3" spans="1:95" hidden="1" x14ac:dyDescent="0.35">
      <c r="A3" s="1" t="s">
        <v>14</v>
      </c>
      <c r="B3" s="1">
        <v>3200102</v>
      </c>
      <c r="C3" s="1" t="s">
        <v>15</v>
      </c>
      <c r="D3" s="1" t="s">
        <v>15</v>
      </c>
      <c r="E3" s="2">
        <v>32027540</v>
      </c>
      <c r="F3" s="1" t="s">
        <v>19</v>
      </c>
      <c r="G3" s="1" t="s">
        <v>17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4">
        <v>0</v>
      </c>
      <c r="O3" s="3">
        <v>89.6</v>
      </c>
      <c r="P3" s="3">
        <v>0</v>
      </c>
      <c r="Q3" s="3">
        <v>83.3</v>
      </c>
      <c r="R3" s="3">
        <v>88.9</v>
      </c>
      <c r="S3" s="3">
        <v>94.7</v>
      </c>
      <c r="T3" s="3">
        <v>92</v>
      </c>
      <c r="U3" s="4">
        <v>0.89520299999999997</v>
      </c>
      <c r="V3" s="3">
        <v>97.2</v>
      </c>
      <c r="W3" s="3">
        <v>0</v>
      </c>
      <c r="X3" s="3">
        <v>100</v>
      </c>
      <c r="Y3" s="3">
        <v>95.5</v>
      </c>
      <c r="Z3" s="3">
        <v>100</v>
      </c>
      <c r="AA3" s="3">
        <v>94.4</v>
      </c>
      <c r="AB3" s="4">
        <v>0.97407900000000003</v>
      </c>
      <c r="AC3" s="3">
        <v>87.5</v>
      </c>
      <c r="AD3" s="3">
        <v>93.1</v>
      </c>
      <c r="AE3" s="3">
        <v>100</v>
      </c>
      <c r="AF3" s="3">
        <v>78.3</v>
      </c>
      <c r="AG3" s="3">
        <v>77.8</v>
      </c>
      <c r="AH3" s="3">
        <v>87</v>
      </c>
      <c r="AI3" s="4">
        <v>0.864151</v>
      </c>
      <c r="AJ3" s="3">
        <v>89</v>
      </c>
      <c r="AK3" s="3">
        <v>100</v>
      </c>
      <c r="AL3" s="3">
        <v>100</v>
      </c>
      <c r="AM3" s="3">
        <v>75.8</v>
      </c>
      <c r="AN3" s="3">
        <v>82.6</v>
      </c>
      <c r="AO3" s="3">
        <v>90</v>
      </c>
      <c r="AP3" s="4">
        <v>0.88636400000000004</v>
      </c>
      <c r="AQ3" s="3">
        <v>86.1</v>
      </c>
      <c r="AR3" s="3">
        <v>100</v>
      </c>
      <c r="AS3" s="3">
        <v>100</v>
      </c>
      <c r="AT3" s="3">
        <v>92.9</v>
      </c>
      <c r="AU3" s="3">
        <v>71.900000000000006</v>
      </c>
      <c r="AV3" s="3">
        <v>68</v>
      </c>
      <c r="AW3" s="4">
        <v>0.84205799999999997</v>
      </c>
      <c r="AX3" s="3">
        <v>87.7</v>
      </c>
      <c r="AY3" s="3">
        <v>100</v>
      </c>
      <c r="AZ3" s="3">
        <v>96.4</v>
      </c>
      <c r="BA3" s="3">
        <v>79.400000000000006</v>
      </c>
      <c r="BB3" s="3">
        <v>91.3</v>
      </c>
      <c r="BC3" s="3">
        <v>79.5</v>
      </c>
      <c r="BD3" s="4">
        <v>0.884965</v>
      </c>
      <c r="BE3" s="3">
        <v>94.8</v>
      </c>
      <c r="BF3" s="3">
        <v>100</v>
      </c>
      <c r="BG3" s="3">
        <v>100</v>
      </c>
      <c r="BH3" s="3">
        <v>76.900000000000006</v>
      </c>
      <c r="BI3" s="3">
        <v>100</v>
      </c>
      <c r="BJ3" s="3">
        <v>95.8</v>
      </c>
      <c r="BK3" s="4">
        <v>0.93558799999999998</v>
      </c>
      <c r="BL3" s="4">
        <v>0</v>
      </c>
      <c r="BM3" s="4">
        <v>0</v>
      </c>
      <c r="BN3" s="4">
        <v>0</v>
      </c>
      <c r="BO3" s="4">
        <v>189.91</v>
      </c>
      <c r="BP3" s="4">
        <v>166.49</v>
      </c>
      <c r="BQ3" s="4">
        <v>4.61538</v>
      </c>
      <c r="BR3" s="4">
        <v>0</v>
      </c>
      <c r="BS3" s="4">
        <v>0</v>
      </c>
      <c r="BT3" s="4">
        <v>0</v>
      </c>
      <c r="BU3" s="4">
        <v>208.66</v>
      </c>
      <c r="BV3" s="4">
        <v>186.91</v>
      </c>
      <c r="BW3" s="4">
        <v>5.3444770000000004</v>
      </c>
      <c r="BX3" s="4">
        <v>226.78</v>
      </c>
      <c r="BY3" s="4">
        <v>209.91</v>
      </c>
      <c r="BZ3" s="4">
        <v>6.1084610000000001</v>
      </c>
      <c r="CA3" s="4" t="s">
        <v>20</v>
      </c>
      <c r="CB3" s="4" t="s">
        <v>21</v>
      </c>
      <c r="CC3" s="4">
        <v>5.6486179999999999</v>
      </c>
      <c r="CD3" s="4">
        <v>233.28</v>
      </c>
      <c r="CE3" s="4">
        <v>226.69</v>
      </c>
      <c r="CF3" s="4">
        <v>6.537598</v>
      </c>
      <c r="CG3" s="4">
        <v>254.68</v>
      </c>
      <c r="CH3" s="4">
        <v>240.55</v>
      </c>
      <c r="CI3" s="4">
        <v>7.1979939999999996</v>
      </c>
      <c r="CJ3" s="3">
        <v>0</v>
      </c>
      <c r="CK3" s="3">
        <v>4.0999999999999996</v>
      </c>
      <c r="CL3" s="3">
        <v>0</v>
      </c>
      <c r="CM3" s="3">
        <v>4.5999999999999996</v>
      </c>
      <c r="CN3" s="3">
        <v>5.4</v>
      </c>
      <c r="CO3" s="3">
        <v>4.8</v>
      </c>
      <c r="CP3" s="3">
        <v>5.8</v>
      </c>
      <c r="CQ3" s="3">
        <v>6.7</v>
      </c>
    </row>
    <row r="4" spans="1:95" hidden="1" x14ac:dyDescent="0.35">
      <c r="A4" s="1" t="s">
        <v>14</v>
      </c>
      <c r="B4" s="1">
        <v>3200102</v>
      </c>
      <c r="C4" s="1" t="s">
        <v>15</v>
      </c>
      <c r="D4" s="1" t="s">
        <v>15</v>
      </c>
      <c r="E4" s="2">
        <v>32027567</v>
      </c>
      <c r="F4" s="1" t="s">
        <v>22</v>
      </c>
      <c r="G4" s="1" t="s">
        <v>17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4">
        <v>0</v>
      </c>
      <c r="O4" s="3">
        <v>77.2</v>
      </c>
      <c r="P4" s="3">
        <v>0</v>
      </c>
      <c r="Q4" s="3">
        <v>61.9</v>
      </c>
      <c r="R4" s="3">
        <v>82.6</v>
      </c>
      <c r="S4" s="3">
        <v>100</v>
      </c>
      <c r="T4" s="3">
        <v>71.400000000000006</v>
      </c>
      <c r="U4" s="4">
        <v>0.76529800000000003</v>
      </c>
      <c r="V4" s="3">
        <v>87.6</v>
      </c>
      <c r="W4" s="3">
        <v>0</v>
      </c>
      <c r="X4" s="3">
        <v>87</v>
      </c>
      <c r="Y4" s="3">
        <v>87.9</v>
      </c>
      <c r="Z4" s="3">
        <v>87.5</v>
      </c>
      <c r="AA4" s="3">
        <v>88</v>
      </c>
      <c r="AB4" s="4">
        <v>0.87598200000000004</v>
      </c>
      <c r="AC4" s="3">
        <v>100</v>
      </c>
      <c r="AD4" s="3">
        <v>100</v>
      </c>
      <c r="AE4" s="3">
        <v>100</v>
      </c>
      <c r="AF4" s="3">
        <v>100</v>
      </c>
      <c r="AG4" s="3">
        <v>100</v>
      </c>
      <c r="AH4" s="3">
        <v>100</v>
      </c>
      <c r="AI4" s="4">
        <v>1</v>
      </c>
      <c r="AJ4" s="3">
        <v>93.1</v>
      </c>
      <c r="AK4" s="3">
        <v>100</v>
      </c>
      <c r="AL4" s="3">
        <v>100</v>
      </c>
      <c r="AM4" s="3">
        <v>88.2</v>
      </c>
      <c r="AN4" s="3">
        <v>81.3</v>
      </c>
      <c r="AO4" s="3">
        <v>100</v>
      </c>
      <c r="AP4" s="4">
        <v>0.93217499999999998</v>
      </c>
      <c r="AQ4" s="3">
        <v>94.5</v>
      </c>
      <c r="AR4" s="3">
        <v>91.7</v>
      </c>
      <c r="AS4" s="3">
        <v>100</v>
      </c>
      <c r="AT4" s="3">
        <v>92.9</v>
      </c>
      <c r="AU4" s="3">
        <v>100</v>
      </c>
      <c r="AV4" s="3">
        <v>87.5</v>
      </c>
      <c r="AW4" s="4">
        <v>0.94165600000000005</v>
      </c>
      <c r="AX4" s="3">
        <v>94.4</v>
      </c>
      <c r="AY4" s="3">
        <v>100</v>
      </c>
      <c r="AZ4" s="3">
        <v>91.7</v>
      </c>
      <c r="BA4" s="3">
        <v>92.9</v>
      </c>
      <c r="BB4" s="3">
        <v>100</v>
      </c>
      <c r="BC4" s="3">
        <v>88.9</v>
      </c>
      <c r="BD4" s="4">
        <v>0.94485799999999998</v>
      </c>
      <c r="BE4" s="3">
        <v>99</v>
      </c>
      <c r="BF4" s="3">
        <v>100</v>
      </c>
      <c r="BG4" s="3">
        <v>100</v>
      </c>
      <c r="BH4" s="3">
        <v>100</v>
      </c>
      <c r="BI4" s="3">
        <v>96.3</v>
      </c>
      <c r="BJ4" s="3">
        <v>100</v>
      </c>
      <c r="BK4" s="4">
        <v>0.99237399999999998</v>
      </c>
      <c r="BL4" s="4">
        <v>0</v>
      </c>
      <c r="BM4" s="4">
        <v>0</v>
      </c>
      <c r="BN4" s="4">
        <v>0</v>
      </c>
      <c r="BO4" s="4">
        <v>187.07</v>
      </c>
      <c r="BP4" s="4">
        <v>174.93</v>
      </c>
      <c r="BQ4" s="4">
        <v>4.7146359999999996</v>
      </c>
      <c r="BR4" s="4">
        <v>206.65</v>
      </c>
      <c r="BS4" s="4">
        <v>189.37</v>
      </c>
      <c r="BT4" s="4">
        <v>5.3508459999999998</v>
      </c>
      <c r="BU4" s="4">
        <v>229.11</v>
      </c>
      <c r="BV4" s="4">
        <v>202.36</v>
      </c>
      <c r="BW4" s="4">
        <v>6.0156539999999996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218.07</v>
      </c>
      <c r="CE4" s="4">
        <v>207.51</v>
      </c>
      <c r="CF4" s="4">
        <v>5.8986029999999996</v>
      </c>
      <c r="CG4" s="4">
        <v>240.66</v>
      </c>
      <c r="CH4" s="4">
        <v>237.43</v>
      </c>
      <c r="CI4" s="4">
        <v>6.87371</v>
      </c>
      <c r="CJ4" s="3">
        <v>0</v>
      </c>
      <c r="CK4" s="3">
        <v>3.6</v>
      </c>
      <c r="CL4" s="3">
        <v>4.7</v>
      </c>
      <c r="CM4" s="3">
        <v>6</v>
      </c>
      <c r="CN4" s="3">
        <v>0</v>
      </c>
      <c r="CO4" s="3">
        <v>0</v>
      </c>
      <c r="CP4" s="3">
        <v>5.6</v>
      </c>
      <c r="CQ4" s="3">
        <v>6.8</v>
      </c>
    </row>
    <row r="5" spans="1:95" hidden="1" x14ac:dyDescent="0.35">
      <c r="A5" s="1" t="s">
        <v>14</v>
      </c>
      <c r="B5" s="1">
        <v>3200102</v>
      </c>
      <c r="C5" s="1" t="s">
        <v>15</v>
      </c>
      <c r="D5" s="1" t="s">
        <v>15</v>
      </c>
      <c r="E5" s="2">
        <v>32027753</v>
      </c>
      <c r="F5" s="1" t="s">
        <v>23</v>
      </c>
      <c r="G5" s="1" t="s">
        <v>17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4">
        <v>0</v>
      </c>
      <c r="O5" s="3">
        <v>82.3</v>
      </c>
      <c r="P5" s="3">
        <v>0</v>
      </c>
      <c r="Q5" s="3">
        <v>63.1</v>
      </c>
      <c r="R5" s="3">
        <v>90.9</v>
      </c>
      <c r="S5" s="3">
        <v>89.5</v>
      </c>
      <c r="T5" s="3">
        <v>89.5</v>
      </c>
      <c r="U5" s="4">
        <v>0.81308499999999995</v>
      </c>
      <c r="V5" s="3">
        <v>96.2</v>
      </c>
      <c r="W5" s="3">
        <v>0</v>
      </c>
      <c r="X5" s="3">
        <v>100</v>
      </c>
      <c r="Y5" s="3">
        <v>87</v>
      </c>
      <c r="Z5" s="3">
        <v>100</v>
      </c>
      <c r="AA5" s="3">
        <v>100</v>
      </c>
      <c r="AB5" s="4">
        <v>0.96398899999999998</v>
      </c>
      <c r="AC5" s="3">
        <v>92.1</v>
      </c>
      <c r="AD5" s="3">
        <v>100</v>
      </c>
      <c r="AE5" s="3">
        <v>100</v>
      </c>
      <c r="AF5" s="3">
        <v>100</v>
      </c>
      <c r="AG5" s="3">
        <v>85.7</v>
      </c>
      <c r="AH5" s="3">
        <v>86.4</v>
      </c>
      <c r="AI5" s="4">
        <v>0.93909600000000004</v>
      </c>
      <c r="AJ5" s="3">
        <v>90.5</v>
      </c>
      <c r="AK5" s="3">
        <v>100</v>
      </c>
      <c r="AL5" s="3">
        <v>100</v>
      </c>
      <c r="AM5" s="3">
        <v>90</v>
      </c>
      <c r="AN5" s="3">
        <v>92.9</v>
      </c>
      <c r="AO5" s="3">
        <v>66.7</v>
      </c>
      <c r="AP5" s="4">
        <v>0.87923099999999998</v>
      </c>
      <c r="AQ5" s="3">
        <v>93.9</v>
      </c>
      <c r="AR5" s="3">
        <v>100</v>
      </c>
      <c r="AS5" s="3">
        <v>100</v>
      </c>
      <c r="AT5" s="3">
        <v>82.6</v>
      </c>
      <c r="AU5" s="3">
        <v>85.7</v>
      </c>
      <c r="AV5" s="3">
        <v>100</v>
      </c>
      <c r="AW5" s="4">
        <v>0.92979800000000001</v>
      </c>
      <c r="AX5" s="3">
        <v>97.3</v>
      </c>
      <c r="AY5" s="3">
        <v>100</v>
      </c>
      <c r="AZ5" s="3">
        <v>100</v>
      </c>
      <c r="BA5" s="3">
        <v>90</v>
      </c>
      <c r="BB5" s="3">
        <v>96.9</v>
      </c>
      <c r="BC5" s="3">
        <v>100</v>
      </c>
      <c r="BD5" s="4">
        <v>0.97217600000000004</v>
      </c>
      <c r="BE5" s="3">
        <v>100</v>
      </c>
      <c r="BF5" s="3">
        <v>100</v>
      </c>
      <c r="BG5" s="3">
        <v>100</v>
      </c>
      <c r="BH5" s="3">
        <v>100</v>
      </c>
      <c r="BI5" s="3">
        <v>100</v>
      </c>
      <c r="BJ5" s="3">
        <v>100</v>
      </c>
      <c r="BK5" s="4">
        <v>1</v>
      </c>
      <c r="BL5" s="4">
        <v>0</v>
      </c>
      <c r="BM5" s="4">
        <v>0</v>
      </c>
      <c r="BN5" s="4">
        <v>0</v>
      </c>
      <c r="BO5" s="4">
        <v>194.2</v>
      </c>
      <c r="BP5" s="4">
        <v>170.68</v>
      </c>
      <c r="BQ5" s="4">
        <v>4.7734319999999997</v>
      </c>
      <c r="BR5" s="4">
        <v>0</v>
      </c>
      <c r="BS5" s="4">
        <v>0</v>
      </c>
      <c r="BT5" s="4">
        <v>0</v>
      </c>
      <c r="BU5" s="4">
        <v>241.52</v>
      </c>
      <c r="BV5" s="4">
        <v>198.23</v>
      </c>
      <c r="BW5" s="4">
        <v>6.1773949999999997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224.08</v>
      </c>
      <c r="CE5" s="4">
        <v>220.17</v>
      </c>
      <c r="CF5" s="4">
        <v>6.2434799999999999</v>
      </c>
      <c r="CG5" s="4">
        <v>243.26</v>
      </c>
      <c r="CH5" s="4">
        <v>210.69</v>
      </c>
      <c r="CI5" s="4">
        <v>6.4371460000000003</v>
      </c>
      <c r="CJ5" s="3">
        <v>0</v>
      </c>
      <c r="CK5" s="3">
        <v>3.9</v>
      </c>
      <c r="CL5" s="3">
        <v>0</v>
      </c>
      <c r="CM5" s="3">
        <v>5.8</v>
      </c>
      <c r="CN5" s="3">
        <v>0</v>
      </c>
      <c r="CO5" s="3">
        <v>0</v>
      </c>
      <c r="CP5" s="3">
        <v>6.1</v>
      </c>
      <c r="CQ5" s="3">
        <v>6.4</v>
      </c>
    </row>
    <row r="6" spans="1:95" hidden="1" x14ac:dyDescent="0.35">
      <c r="A6" s="1" t="s">
        <v>14</v>
      </c>
      <c r="B6" s="1">
        <v>3201159</v>
      </c>
      <c r="C6" s="19" t="s">
        <v>15</v>
      </c>
      <c r="D6" s="1" t="s">
        <v>67</v>
      </c>
      <c r="E6" s="2">
        <v>32026480</v>
      </c>
      <c r="F6" s="1" t="s">
        <v>68</v>
      </c>
      <c r="G6" s="1" t="s">
        <v>17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4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0</v>
      </c>
      <c r="V6" s="3">
        <v>97.5</v>
      </c>
      <c r="W6" s="3">
        <v>0</v>
      </c>
      <c r="X6" s="3">
        <v>100</v>
      </c>
      <c r="Y6" s="3">
        <v>100</v>
      </c>
      <c r="Z6" s="3">
        <v>91.8</v>
      </c>
      <c r="AA6" s="3">
        <v>100</v>
      </c>
      <c r="AB6" s="4">
        <v>0.97815700000000005</v>
      </c>
      <c r="AC6" s="3">
        <v>99</v>
      </c>
      <c r="AD6" s="3">
        <v>100</v>
      </c>
      <c r="AE6" s="3">
        <v>100</v>
      </c>
      <c r="AF6" s="3">
        <v>100</v>
      </c>
      <c r="AG6" s="3">
        <v>100</v>
      </c>
      <c r="AH6" s="3">
        <v>94.7</v>
      </c>
      <c r="AI6" s="4">
        <v>0.988931</v>
      </c>
      <c r="AJ6" s="3">
        <v>97.2</v>
      </c>
      <c r="AK6" s="3">
        <v>100</v>
      </c>
      <c r="AL6" s="3">
        <v>100</v>
      </c>
      <c r="AM6" s="3">
        <v>96.4</v>
      </c>
      <c r="AN6" s="3">
        <v>100</v>
      </c>
      <c r="AO6" s="3">
        <v>86.7</v>
      </c>
      <c r="AP6" s="4">
        <v>0.96325300000000003</v>
      </c>
      <c r="AQ6" s="3">
        <v>94.6</v>
      </c>
      <c r="AR6" s="3">
        <v>94.7</v>
      </c>
      <c r="AS6" s="3">
        <v>100</v>
      </c>
      <c r="AT6" s="3">
        <v>95.7</v>
      </c>
      <c r="AU6" s="3">
        <v>94.1</v>
      </c>
      <c r="AV6" s="3">
        <v>91.3</v>
      </c>
      <c r="AW6" s="4">
        <v>0.95077100000000003</v>
      </c>
      <c r="AX6" s="3">
        <v>97.2</v>
      </c>
      <c r="AY6" s="3">
        <v>100</v>
      </c>
      <c r="AZ6" s="3">
        <v>100</v>
      </c>
      <c r="BA6" s="3">
        <v>100</v>
      </c>
      <c r="BB6" s="3">
        <v>100</v>
      </c>
      <c r="BC6" s="3">
        <v>88</v>
      </c>
      <c r="BD6" s="4">
        <v>0.97345099999999996</v>
      </c>
      <c r="BE6" s="3">
        <v>100</v>
      </c>
      <c r="BF6" s="3">
        <v>100</v>
      </c>
      <c r="BG6" s="3">
        <v>100</v>
      </c>
      <c r="BH6" s="3">
        <v>100</v>
      </c>
      <c r="BI6" s="3">
        <v>100</v>
      </c>
      <c r="BJ6" s="3">
        <v>100</v>
      </c>
      <c r="BK6" s="4">
        <v>1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232.34</v>
      </c>
      <c r="BS6" s="4">
        <v>192.23</v>
      </c>
      <c r="BT6" s="4">
        <v>5.8931129999999996</v>
      </c>
      <c r="BU6" s="4">
        <v>228.02</v>
      </c>
      <c r="BV6" s="4">
        <v>187.93</v>
      </c>
      <c r="BW6" s="4">
        <v>5.7324890000000002</v>
      </c>
      <c r="BX6" s="4">
        <v>0</v>
      </c>
      <c r="BY6" s="4">
        <v>0</v>
      </c>
      <c r="BZ6" s="4">
        <v>0</v>
      </c>
      <c r="CA6" s="4" t="s">
        <v>69</v>
      </c>
      <c r="CB6" s="4" t="s">
        <v>70</v>
      </c>
      <c r="CC6" s="4">
        <v>5.4637659999999997</v>
      </c>
      <c r="CD6" s="4" t="s">
        <v>30</v>
      </c>
      <c r="CE6" s="4" t="s">
        <v>30</v>
      </c>
      <c r="CF6" s="4">
        <v>0</v>
      </c>
      <c r="CG6" s="4">
        <v>223.13</v>
      </c>
      <c r="CH6" s="4">
        <v>225.74</v>
      </c>
      <c r="CI6" s="4">
        <v>6.3266220000000004</v>
      </c>
      <c r="CJ6" s="3">
        <v>0</v>
      </c>
      <c r="CK6" s="3">
        <v>0</v>
      </c>
      <c r="CL6" s="3">
        <v>5.8</v>
      </c>
      <c r="CM6" s="3">
        <v>5.7</v>
      </c>
      <c r="CN6" s="3">
        <v>0</v>
      </c>
      <c r="CO6" s="3">
        <v>5.2</v>
      </c>
      <c r="CP6" s="3">
        <v>0</v>
      </c>
      <c r="CQ6" s="3">
        <v>6.3</v>
      </c>
    </row>
    <row r="7" spans="1:95" hidden="1" x14ac:dyDescent="0.35">
      <c r="A7" s="1" t="s">
        <v>14</v>
      </c>
      <c r="B7" s="1">
        <v>3201159</v>
      </c>
      <c r="C7" s="19" t="s">
        <v>15</v>
      </c>
      <c r="D7" s="1" t="s">
        <v>67</v>
      </c>
      <c r="E7" s="2">
        <v>32026536</v>
      </c>
      <c r="F7" s="1" t="s">
        <v>71</v>
      </c>
      <c r="G7" s="1" t="s">
        <v>17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4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4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4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4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4">
        <v>0</v>
      </c>
      <c r="AX7" s="3">
        <v>98.9</v>
      </c>
      <c r="AY7" s="3">
        <v>100</v>
      </c>
      <c r="AZ7" s="3">
        <v>100</v>
      </c>
      <c r="BA7" s="3">
        <v>94.1</v>
      </c>
      <c r="BB7" s="3">
        <v>100</v>
      </c>
      <c r="BC7" s="3">
        <v>100</v>
      </c>
      <c r="BD7" s="4">
        <v>0.98761500000000002</v>
      </c>
      <c r="BE7" s="3">
        <v>99.1</v>
      </c>
      <c r="BF7" s="3">
        <v>100</v>
      </c>
      <c r="BG7" s="3">
        <v>100</v>
      </c>
      <c r="BH7" s="3">
        <v>95.5</v>
      </c>
      <c r="BI7" s="3">
        <v>100</v>
      </c>
      <c r="BJ7" s="3">
        <v>100</v>
      </c>
      <c r="BK7" s="4">
        <v>0.99066399999999999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269.10000000000002</v>
      </c>
      <c r="CE7" s="4">
        <v>237.97</v>
      </c>
      <c r="CF7" s="4">
        <v>7.4262759999999997</v>
      </c>
      <c r="CG7" s="4">
        <v>242.52</v>
      </c>
      <c r="CH7" s="4">
        <v>219.55</v>
      </c>
      <c r="CI7" s="4">
        <v>6.5841149999999997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7.3</v>
      </c>
      <c r="CQ7" s="3">
        <v>6.5</v>
      </c>
    </row>
    <row r="8" spans="1:95" hidden="1" x14ac:dyDescent="0.35">
      <c r="A8" s="1" t="s">
        <v>14</v>
      </c>
      <c r="B8" s="1">
        <v>3201159</v>
      </c>
      <c r="C8" s="19" t="s">
        <v>15</v>
      </c>
      <c r="D8" s="1" t="s">
        <v>67</v>
      </c>
      <c r="E8" s="2">
        <v>32026552</v>
      </c>
      <c r="F8" s="1" t="s">
        <v>72</v>
      </c>
      <c r="G8" s="1" t="s">
        <v>17</v>
      </c>
      <c r="H8" s="3">
        <v>88.3</v>
      </c>
      <c r="I8" s="3">
        <v>0</v>
      </c>
      <c r="J8" s="3">
        <v>74.2</v>
      </c>
      <c r="K8" s="3">
        <v>95.4</v>
      </c>
      <c r="L8" s="3">
        <v>98.1</v>
      </c>
      <c r="M8" s="3">
        <v>89.4</v>
      </c>
      <c r="N8" s="4">
        <v>0.88224999999999998</v>
      </c>
      <c r="O8" s="3">
        <v>95.1</v>
      </c>
      <c r="P8" s="3">
        <v>0</v>
      </c>
      <c r="Q8" s="3">
        <v>100</v>
      </c>
      <c r="R8" s="3">
        <v>93.4</v>
      </c>
      <c r="S8" s="3">
        <v>85.2</v>
      </c>
      <c r="T8" s="3">
        <v>100</v>
      </c>
      <c r="U8" s="4">
        <v>0.94242400000000004</v>
      </c>
      <c r="V8" s="3">
        <v>98.3</v>
      </c>
      <c r="W8" s="3">
        <v>0</v>
      </c>
      <c r="X8" s="3">
        <v>90.5</v>
      </c>
      <c r="Y8" s="3">
        <v>100</v>
      </c>
      <c r="Z8" s="3">
        <v>100</v>
      </c>
      <c r="AA8" s="3">
        <v>100</v>
      </c>
      <c r="AB8" s="4">
        <v>0.97442799999999996</v>
      </c>
      <c r="AC8" s="3">
        <v>98.3</v>
      </c>
      <c r="AD8" s="3">
        <v>0</v>
      </c>
      <c r="AE8" s="3">
        <v>100</v>
      </c>
      <c r="AF8" s="3">
        <v>0</v>
      </c>
      <c r="AG8" s="3">
        <v>93.8</v>
      </c>
      <c r="AH8" s="3">
        <v>100</v>
      </c>
      <c r="AI8" s="4">
        <v>0.97844200000000003</v>
      </c>
      <c r="AJ8" s="3">
        <v>100</v>
      </c>
      <c r="AK8" s="3">
        <v>0</v>
      </c>
      <c r="AL8" s="3">
        <v>0</v>
      </c>
      <c r="AM8" s="3">
        <v>0</v>
      </c>
      <c r="AN8" s="3">
        <v>100</v>
      </c>
      <c r="AO8" s="3">
        <v>0</v>
      </c>
      <c r="AP8" s="4">
        <v>1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4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4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4">
        <v>0</v>
      </c>
      <c r="BL8" s="4">
        <v>203.7</v>
      </c>
      <c r="BM8" s="4">
        <v>179.71</v>
      </c>
      <c r="BN8" s="4">
        <v>5.1188599999999997</v>
      </c>
      <c r="BO8" s="4">
        <v>189.62</v>
      </c>
      <c r="BP8" s="4">
        <v>170.08</v>
      </c>
      <c r="BQ8" s="4">
        <v>4.6751189999999996</v>
      </c>
      <c r="BR8" s="4">
        <v>218.85</v>
      </c>
      <c r="BS8" s="4">
        <v>190.54</v>
      </c>
      <c r="BT8" s="4">
        <v>5.6049429999999996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3">
        <v>4.5</v>
      </c>
      <c r="CK8" s="3">
        <v>4.4000000000000004</v>
      </c>
      <c r="CL8" s="3">
        <v>5.5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</row>
    <row r="9" spans="1:95" hidden="1" x14ac:dyDescent="0.35">
      <c r="A9" s="1" t="s">
        <v>14</v>
      </c>
      <c r="B9" s="1">
        <v>3201159</v>
      </c>
      <c r="C9" s="19" t="s">
        <v>15</v>
      </c>
      <c r="D9" s="1" t="s">
        <v>67</v>
      </c>
      <c r="E9" s="2">
        <v>32027532</v>
      </c>
      <c r="F9" s="1" t="s">
        <v>73</v>
      </c>
      <c r="G9" s="1" t="s">
        <v>17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4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4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4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4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4">
        <v>0</v>
      </c>
      <c r="AX9" s="3">
        <v>97</v>
      </c>
      <c r="AY9" s="3">
        <v>100</v>
      </c>
      <c r="AZ9" s="3">
        <v>100</v>
      </c>
      <c r="BA9" s="3">
        <v>87.5</v>
      </c>
      <c r="BB9" s="3">
        <v>100</v>
      </c>
      <c r="BC9" s="3">
        <v>100</v>
      </c>
      <c r="BD9" s="4">
        <v>0.97222200000000003</v>
      </c>
      <c r="BE9" s="3">
        <v>95.1</v>
      </c>
      <c r="BF9" s="3">
        <v>100</v>
      </c>
      <c r="BG9" s="3">
        <v>90.9</v>
      </c>
      <c r="BH9" s="3">
        <v>89.5</v>
      </c>
      <c r="BI9" s="3">
        <v>95.2</v>
      </c>
      <c r="BJ9" s="3">
        <v>100</v>
      </c>
      <c r="BK9" s="4">
        <v>0.94915400000000005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261.42</v>
      </c>
      <c r="CE9" s="4">
        <v>238.4</v>
      </c>
      <c r="CF9" s="4">
        <v>7.2875290000000001</v>
      </c>
      <c r="CG9" s="4">
        <v>273.13</v>
      </c>
      <c r="CH9" s="4">
        <v>250.46</v>
      </c>
      <c r="CI9" s="4">
        <v>7.7302759999999999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7.1</v>
      </c>
      <c r="CQ9" s="3">
        <v>7.3</v>
      </c>
    </row>
    <row r="10" spans="1:95" hidden="1" x14ac:dyDescent="0.35">
      <c r="A10" s="1" t="s">
        <v>14</v>
      </c>
      <c r="B10" s="1">
        <v>3201902</v>
      </c>
      <c r="C10" s="19" t="s">
        <v>15</v>
      </c>
      <c r="D10" s="1" t="s">
        <v>240</v>
      </c>
      <c r="E10" s="2">
        <v>32028580</v>
      </c>
      <c r="F10" s="1" t="s">
        <v>241</v>
      </c>
      <c r="G10" s="1" t="s">
        <v>17</v>
      </c>
      <c r="H10" s="3">
        <v>88</v>
      </c>
      <c r="I10" s="3">
        <v>0</v>
      </c>
      <c r="J10" s="3">
        <v>79.2</v>
      </c>
      <c r="K10" s="3">
        <v>84.6</v>
      </c>
      <c r="L10" s="3">
        <v>92.4</v>
      </c>
      <c r="M10" s="3">
        <v>95.9</v>
      </c>
      <c r="N10" s="4">
        <v>0.87533799999999995</v>
      </c>
      <c r="O10" s="3">
        <v>95.4</v>
      </c>
      <c r="P10" s="3">
        <v>0</v>
      </c>
      <c r="Q10" s="3">
        <v>82.8</v>
      </c>
      <c r="R10" s="3">
        <v>100</v>
      </c>
      <c r="S10" s="3">
        <v>100</v>
      </c>
      <c r="T10" s="3">
        <v>95.5</v>
      </c>
      <c r="U10" s="4">
        <v>0.94010400000000005</v>
      </c>
      <c r="V10" s="3">
        <v>96.5</v>
      </c>
      <c r="W10" s="3">
        <v>0</v>
      </c>
      <c r="X10" s="3">
        <v>100</v>
      </c>
      <c r="Y10" s="3">
        <v>100</v>
      </c>
      <c r="Z10" s="3">
        <v>97</v>
      </c>
      <c r="AA10" s="3">
        <v>91.4</v>
      </c>
      <c r="AB10" s="4">
        <v>0.969692</v>
      </c>
      <c r="AC10" s="3">
        <v>99.2</v>
      </c>
      <c r="AD10" s="3">
        <v>100</v>
      </c>
      <c r="AE10" s="3">
        <v>100</v>
      </c>
      <c r="AF10" s="3">
        <v>100</v>
      </c>
      <c r="AG10" s="3">
        <v>96.9</v>
      </c>
      <c r="AH10" s="3">
        <v>100</v>
      </c>
      <c r="AI10" s="4">
        <v>0.99364200000000003</v>
      </c>
      <c r="AJ10" s="3">
        <v>94.9</v>
      </c>
      <c r="AK10" s="3">
        <v>100</v>
      </c>
      <c r="AL10" s="3">
        <v>100</v>
      </c>
      <c r="AM10" s="3">
        <v>92</v>
      </c>
      <c r="AN10" s="3">
        <v>100</v>
      </c>
      <c r="AO10" s="3">
        <v>86.2</v>
      </c>
      <c r="AP10" s="4">
        <v>0.95291700000000001</v>
      </c>
      <c r="AQ10" s="3">
        <v>96.6</v>
      </c>
      <c r="AR10" s="3">
        <v>100</v>
      </c>
      <c r="AS10" s="3">
        <v>100</v>
      </c>
      <c r="AT10" s="3">
        <v>92</v>
      </c>
      <c r="AU10" s="3">
        <v>92.6</v>
      </c>
      <c r="AV10" s="3">
        <v>100</v>
      </c>
      <c r="AW10" s="4">
        <v>0.96770400000000001</v>
      </c>
      <c r="AX10" s="3">
        <v>86.2</v>
      </c>
      <c r="AY10" s="3">
        <v>0</v>
      </c>
      <c r="AZ10" s="3">
        <v>0</v>
      </c>
      <c r="BA10" s="3">
        <v>82.6</v>
      </c>
      <c r="BB10" s="3">
        <v>92.6</v>
      </c>
      <c r="BC10" s="3">
        <v>84.1</v>
      </c>
      <c r="BD10" s="4">
        <v>0.86216099999999996</v>
      </c>
      <c r="BE10" s="3">
        <v>100</v>
      </c>
      <c r="BF10" s="3">
        <v>0</v>
      </c>
      <c r="BG10" s="3">
        <v>0</v>
      </c>
      <c r="BH10" s="3">
        <v>0</v>
      </c>
      <c r="BI10" s="3">
        <v>0</v>
      </c>
      <c r="BJ10" s="3">
        <v>100</v>
      </c>
      <c r="BK10" s="4">
        <v>1</v>
      </c>
      <c r="BL10" s="4">
        <v>215.31</v>
      </c>
      <c r="BM10" s="4">
        <v>202.35</v>
      </c>
      <c r="BN10" s="4">
        <v>5.7520569999999998</v>
      </c>
      <c r="BO10" s="4">
        <v>221.33</v>
      </c>
      <c r="BP10" s="4">
        <v>206.63</v>
      </c>
      <c r="BQ10" s="4">
        <v>5.9448169999999996</v>
      </c>
      <c r="BR10" s="4">
        <v>216.83</v>
      </c>
      <c r="BS10" s="4">
        <v>196.55</v>
      </c>
      <c r="BT10" s="4">
        <v>5.6756659999999997</v>
      </c>
      <c r="BU10" s="4">
        <v>202.7</v>
      </c>
      <c r="BV10" s="4">
        <v>183.15</v>
      </c>
      <c r="BW10" s="4">
        <v>5.1623729999999997</v>
      </c>
      <c r="BX10" s="4">
        <v>229.72</v>
      </c>
      <c r="BY10" s="4">
        <v>210.88</v>
      </c>
      <c r="BZ10" s="4">
        <v>6.1822039999999996</v>
      </c>
      <c r="CA10" s="4" t="s">
        <v>242</v>
      </c>
      <c r="CB10" s="4" t="s">
        <v>243</v>
      </c>
      <c r="CC10" s="4">
        <v>7.5008850000000002</v>
      </c>
      <c r="CD10" s="4">
        <v>256.58</v>
      </c>
      <c r="CE10" s="4">
        <v>243.11</v>
      </c>
      <c r="CF10" s="4">
        <v>7.280799</v>
      </c>
      <c r="CG10" s="4">
        <v>255.6</v>
      </c>
      <c r="CH10" s="4">
        <v>242.17</v>
      </c>
      <c r="CI10" s="4">
        <v>7.2450060000000001</v>
      </c>
      <c r="CJ10" s="3">
        <v>5</v>
      </c>
      <c r="CK10" s="3">
        <v>5.6</v>
      </c>
      <c r="CL10" s="3">
        <v>5.5</v>
      </c>
      <c r="CM10" s="3">
        <v>5.0999999999999996</v>
      </c>
      <c r="CN10" s="3">
        <v>5.9</v>
      </c>
      <c r="CO10" s="3">
        <v>7.3</v>
      </c>
      <c r="CP10" s="3">
        <v>6.3</v>
      </c>
      <c r="CQ10" s="3">
        <v>7.2</v>
      </c>
    </row>
    <row r="11" spans="1:95" hidden="1" x14ac:dyDescent="0.35">
      <c r="A11" s="1" t="s">
        <v>14</v>
      </c>
      <c r="B11" s="1">
        <v>3201902</v>
      </c>
      <c r="C11" s="19" t="s">
        <v>15</v>
      </c>
      <c r="D11" s="1" t="s">
        <v>240</v>
      </c>
      <c r="E11" s="2">
        <v>32028806</v>
      </c>
      <c r="F11" s="1" t="s">
        <v>244</v>
      </c>
      <c r="G11" s="1" t="s">
        <v>17</v>
      </c>
      <c r="H11" s="3">
        <v>86.7</v>
      </c>
      <c r="I11" s="3">
        <v>0</v>
      </c>
      <c r="J11" s="3">
        <v>77.099999999999994</v>
      </c>
      <c r="K11" s="3">
        <v>90</v>
      </c>
      <c r="L11" s="3">
        <v>86.5</v>
      </c>
      <c r="M11" s="3">
        <v>100</v>
      </c>
      <c r="N11" s="4">
        <v>0.876386</v>
      </c>
      <c r="O11" s="3">
        <v>92.6</v>
      </c>
      <c r="P11" s="3">
        <v>0</v>
      </c>
      <c r="Q11" s="3">
        <v>94.4</v>
      </c>
      <c r="R11" s="3">
        <v>93.3</v>
      </c>
      <c r="S11" s="3">
        <v>91.2</v>
      </c>
      <c r="T11" s="3">
        <v>90.9</v>
      </c>
      <c r="U11" s="4">
        <v>0.92427099999999995</v>
      </c>
      <c r="V11" s="3">
        <v>97.2</v>
      </c>
      <c r="W11" s="3">
        <v>100</v>
      </c>
      <c r="X11" s="3">
        <v>100</v>
      </c>
      <c r="Y11" s="3">
        <v>100</v>
      </c>
      <c r="Z11" s="3">
        <v>95</v>
      </c>
      <c r="AA11" s="3">
        <v>95.1</v>
      </c>
      <c r="AB11" s="4">
        <v>0.97959399999999996</v>
      </c>
      <c r="AC11" s="3">
        <v>95.7</v>
      </c>
      <c r="AD11" s="3">
        <v>100</v>
      </c>
      <c r="AE11" s="3">
        <v>100</v>
      </c>
      <c r="AF11" s="3">
        <v>84.2</v>
      </c>
      <c r="AG11" s="3">
        <v>100</v>
      </c>
      <c r="AH11" s="3">
        <v>100</v>
      </c>
      <c r="AI11" s="4">
        <v>0.96382800000000002</v>
      </c>
      <c r="AJ11" s="3">
        <v>93.1</v>
      </c>
      <c r="AK11" s="3">
        <v>100</v>
      </c>
      <c r="AL11" s="3">
        <v>100</v>
      </c>
      <c r="AM11" s="3">
        <v>89.5</v>
      </c>
      <c r="AN11" s="3">
        <v>84.4</v>
      </c>
      <c r="AO11" s="3">
        <v>91.9</v>
      </c>
      <c r="AP11" s="4">
        <v>0.92759400000000003</v>
      </c>
      <c r="AQ11" s="3">
        <v>95</v>
      </c>
      <c r="AR11" s="3">
        <v>100</v>
      </c>
      <c r="AS11" s="3">
        <v>100</v>
      </c>
      <c r="AT11" s="3">
        <v>90</v>
      </c>
      <c r="AU11" s="3">
        <v>91.2</v>
      </c>
      <c r="AV11" s="3">
        <v>100</v>
      </c>
      <c r="AW11" s="4">
        <v>0.96013499999999996</v>
      </c>
      <c r="AX11" s="3">
        <v>92.3</v>
      </c>
      <c r="AY11" s="3">
        <v>0</v>
      </c>
      <c r="AZ11" s="3">
        <v>0</v>
      </c>
      <c r="BA11" s="3">
        <v>100</v>
      </c>
      <c r="BB11" s="3">
        <v>83.3</v>
      </c>
      <c r="BC11" s="3">
        <v>96.4</v>
      </c>
      <c r="BD11" s="4">
        <v>0.92654800000000004</v>
      </c>
      <c r="BE11" s="3">
        <v>88.9</v>
      </c>
      <c r="BF11" s="3">
        <v>0</v>
      </c>
      <c r="BG11" s="3">
        <v>0</v>
      </c>
      <c r="BH11" s="3">
        <v>0</v>
      </c>
      <c r="BI11" s="3">
        <v>0</v>
      </c>
      <c r="BJ11" s="3">
        <v>88.9</v>
      </c>
      <c r="BK11" s="4">
        <v>0.88900000000000001</v>
      </c>
      <c r="BL11" s="4">
        <v>196.46</v>
      </c>
      <c r="BM11" s="4">
        <v>197.68</v>
      </c>
      <c r="BN11" s="4">
        <v>5.3074339999999998</v>
      </c>
      <c r="BO11" s="4">
        <v>219.49</v>
      </c>
      <c r="BP11" s="4">
        <v>201.9</v>
      </c>
      <c r="BQ11" s="4">
        <v>5.8237019999999999</v>
      </c>
      <c r="BR11" s="4">
        <v>218.64</v>
      </c>
      <c r="BS11" s="4">
        <v>206.71</v>
      </c>
      <c r="BT11" s="4">
        <v>5.8949350000000003</v>
      </c>
      <c r="BU11" s="4">
        <v>0</v>
      </c>
      <c r="BV11" s="4">
        <v>0</v>
      </c>
      <c r="BW11" s="4">
        <v>0</v>
      </c>
      <c r="BX11" s="4">
        <v>244.86</v>
      </c>
      <c r="BY11" s="4">
        <v>225.78</v>
      </c>
      <c r="BZ11" s="4">
        <v>6.7420439999999999</v>
      </c>
      <c r="CA11" s="4" t="s">
        <v>245</v>
      </c>
      <c r="CB11" s="4" t="s">
        <v>246</v>
      </c>
      <c r="CC11" s="4">
        <v>7.5818529999999997</v>
      </c>
      <c r="CD11" s="4">
        <v>237.38</v>
      </c>
      <c r="CE11" s="4">
        <v>218.43</v>
      </c>
      <c r="CF11" s="4">
        <v>6.4656599999999997</v>
      </c>
      <c r="CG11" s="4">
        <v>218.21</v>
      </c>
      <c r="CH11" s="4">
        <v>200.2</v>
      </c>
      <c r="CI11" s="4">
        <v>5.7683660000000003</v>
      </c>
      <c r="CJ11" s="3">
        <v>4.7</v>
      </c>
      <c r="CK11" s="3">
        <v>5.4</v>
      </c>
      <c r="CL11" s="3">
        <v>5.8</v>
      </c>
      <c r="CM11" s="3">
        <v>0</v>
      </c>
      <c r="CN11" s="3">
        <v>6.3</v>
      </c>
      <c r="CO11" s="3">
        <v>7.3</v>
      </c>
      <c r="CP11" s="3">
        <v>6</v>
      </c>
      <c r="CQ11" s="3">
        <v>5.0999999999999996</v>
      </c>
    </row>
    <row r="12" spans="1:95" hidden="1" x14ac:dyDescent="0.35">
      <c r="A12" s="1" t="s">
        <v>14</v>
      </c>
      <c r="B12" s="1">
        <v>3201902</v>
      </c>
      <c r="C12" s="19" t="s">
        <v>15</v>
      </c>
      <c r="D12" s="1" t="s">
        <v>240</v>
      </c>
      <c r="E12" s="2">
        <v>32029292</v>
      </c>
      <c r="F12" s="1" t="s">
        <v>247</v>
      </c>
      <c r="G12" s="1" t="s">
        <v>17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4">
        <v>0</v>
      </c>
      <c r="O12" s="3">
        <v>91.6</v>
      </c>
      <c r="P12" s="3">
        <v>0</v>
      </c>
      <c r="Q12" s="3">
        <v>100</v>
      </c>
      <c r="R12" s="3">
        <v>84.2</v>
      </c>
      <c r="S12" s="3">
        <v>81.5</v>
      </c>
      <c r="T12" s="3">
        <v>100</v>
      </c>
      <c r="U12" s="4">
        <v>0.90607599999999999</v>
      </c>
      <c r="V12" s="3">
        <v>98.3</v>
      </c>
      <c r="W12" s="3">
        <v>0</v>
      </c>
      <c r="X12" s="3">
        <v>100</v>
      </c>
      <c r="Y12" s="3">
        <v>96.6</v>
      </c>
      <c r="Z12" s="3">
        <v>96.2</v>
      </c>
      <c r="AA12" s="3">
        <v>100</v>
      </c>
      <c r="AB12" s="4">
        <v>0.98166799999999999</v>
      </c>
      <c r="AC12" s="3">
        <v>96.5</v>
      </c>
      <c r="AD12" s="3">
        <v>100</v>
      </c>
      <c r="AE12" s="3">
        <v>100</v>
      </c>
      <c r="AF12" s="3">
        <v>96</v>
      </c>
      <c r="AG12" s="3">
        <v>97.4</v>
      </c>
      <c r="AH12" s="3">
        <v>90</v>
      </c>
      <c r="AI12" s="4">
        <v>0.96534900000000001</v>
      </c>
      <c r="AJ12" s="3">
        <v>93.8</v>
      </c>
      <c r="AK12" s="3">
        <v>100</v>
      </c>
      <c r="AL12" s="3">
        <v>100</v>
      </c>
      <c r="AM12" s="3">
        <v>82.8</v>
      </c>
      <c r="AN12" s="3">
        <v>93.3</v>
      </c>
      <c r="AO12" s="3">
        <v>93.1</v>
      </c>
      <c r="AP12" s="4">
        <v>0.93394100000000002</v>
      </c>
      <c r="AQ12" s="3">
        <v>97</v>
      </c>
      <c r="AR12" s="3">
        <v>100</v>
      </c>
      <c r="AS12" s="3">
        <v>100</v>
      </c>
      <c r="AT12" s="3">
        <v>93.9</v>
      </c>
      <c r="AU12" s="3">
        <v>96.6</v>
      </c>
      <c r="AV12" s="3">
        <v>96.8</v>
      </c>
      <c r="AW12" s="4">
        <v>0.97404800000000002</v>
      </c>
      <c r="AX12" s="3">
        <v>94.6</v>
      </c>
      <c r="AY12" s="3">
        <v>100</v>
      </c>
      <c r="AZ12" s="3">
        <v>100</v>
      </c>
      <c r="BA12" s="3">
        <v>89.3</v>
      </c>
      <c r="BB12" s="3">
        <v>97</v>
      </c>
      <c r="BC12" s="3">
        <v>88.2</v>
      </c>
      <c r="BD12" s="4">
        <v>0.94615700000000003</v>
      </c>
      <c r="BE12" s="3">
        <v>93.2</v>
      </c>
      <c r="BF12" s="3">
        <v>100</v>
      </c>
      <c r="BG12" s="3">
        <v>100</v>
      </c>
      <c r="BH12" s="3">
        <v>94.3</v>
      </c>
      <c r="BI12" s="3">
        <v>84.8</v>
      </c>
      <c r="BJ12" s="3">
        <v>90.3</v>
      </c>
      <c r="BK12" s="4">
        <v>0.93508400000000003</v>
      </c>
      <c r="BL12" s="4">
        <v>0</v>
      </c>
      <c r="BM12" s="4">
        <v>0</v>
      </c>
      <c r="BN12" s="4">
        <v>0</v>
      </c>
      <c r="BO12" s="4">
        <v>226.98</v>
      </c>
      <c r="BP12" s="4">
        <v>210.02</v>
      </c>
      <c r="BQ12" s="4">
        <v>6.1142779999999997</v>
      </c>
      <c r="BR12" s="4">
        <v>232.6</v>
      </c>
      <c r="BS12" s="4">
        <v>184.22</v>
      </c>
      <c r="BT12" s="4">
        <v>5.7524389999999999</v>
      </c>
      <c r="BU12" s="4">
        <v>252.38</v>
      </c>
      <c r="BV12" s="4">
        <v>229.24</v>
      </c>
      <c r="BW12" s="4">
        <v>6.9484649999999997</v>
      </c>
      <c r="BX12" s="4">
        <v>249.17</v>
      </c>
      <c r="BY12" s="4">
        <v>216.58</v>
      </c>
      <c r="BZ12" s="4">
        <v>6.6570239999999998</v>
      </c>
      <c r="CA12" s="4" t="s">
        <v>248</v>
      </c>
      <c r="CB12" s="4" t="s">
        <v>249</v>
      </c>
      <c r="CC12" s="4">
        <v>7.178776</v>
      </c>
      <c r="CD12" s="4">
        <v>239.09</v>
      </c>
      <c r="CE12" s="4">
        <v>233.14</v>
      </c>
      <c r="CF12" s="4">
        <v>6.7657480000000003</v>
      </c>
      <c r="CG12" s="4">
        <v>256.58</v>
      </c>
      <c r="CH12" s="4">
        <v>248.74</v>
      </c>
      <c r="CI12" s="4">
        <v>7.3831629999999997</v>
      </c>
      <c r="CJ12" s="3">
        <v>0</v>
      </c>
      <c r="CK12" s="3">
        <v>5.5</v>
      </c>
      <c r="CL12" s="3">
        <v>5.6</v>
      </c>
      <c r="CM12" s="3">
        <v>6.7</v>
      </c>
      <c r="CN12" s="3">
        <v>6.2</v>
      </c>
      <c r="CO12" s="3">
        <v>7</v>
      </c>
      <c r="CP12" s="3">
        <v>6.4</v>
      </c>
      <c r="CQ12" s="3">
        <v>6.9</v>
      </c>
    </row>
    <row r="13" spans="1:95" hidden="1" x14ac:dyDescent="0.35">
      <c r="A13" s="1" t="s">
        <v>14</v>
      </c>
      <c r="B13" s="1">
        <v>3201902</v>
      </c>
      <c r="C13" s="19" t="s">
        <v>15</v>
      </c>
      <c r="D13" s="1" t="s">
        <v>240</v>
      </c>
      <c r="E13" s="2">
        <v>32029306</v>
      </c>
      <c r="F13" s="1" t="s">
        <v>250</v>
      </c>
      <c r="G13" s="1" t="s">
        <v>17</v>
      </c>
      <c r="H13" s="3">
        <v>79.599999999999994</v>
      </c>
      <c r="I13" s="3">
        <v>0</v>
      </c>
      <c r="J13" s="3">
        <v>94.1</v>
      </c>
      <c r="K13" s="3">
        <v>48.4</v>
      </c>
      <c r="L13" s="3">
        <v>87.9</v>
      </c>
      <c r="M13" s="3">
        <v>93.7</v>
      </c>
      <c r="N13" s="4">
        <v>0.74994700000000003</v>
      </c>
      <c r="O13" s="3">
        <v>86.3</v>
      </c>
      <c r="P13" s="3">
        <v>0</v>
      </c>
      <c r="Q13" s="3">
        <v>87</v>
      </c>
      <c r="R13" s="3">
        <v>76</v>
      </c>
      <c r="S13" s="3">
        <v>95</v>
      </c>
      <c r="T13" s="3">
        <v>89.5</v>
      </c>
      <c r="U13" s="4">
        <v>0.86296799999999996</v>
      </c>
      <c r="V13" s="3">
        <v>94.7</v>
      </c>
      <c r="W13" s="3">
        <v>100</v>
      </c>
      <c r="X13" s="3">
        <v>100</v>
      </c>
      <c r="Y13" s="3">
        <v>100</v>
      </c>
      <c r="Z13" s="3">
        <v>87.5</v>
      </c>
      <c r="AA13" s="3">
        <v>90.9</v>
      </c>
      <c r="AB13" s="4">
        <v>0.95365800000000001</v>
      </c>
      <c r="AC13" s="3">
        <v>91</v>
      </c>
      <c r="AD13" s="3">
        <v>95.5</v>
      </c>
      <c r="AE13" s="3">
        <v>100</v>
      </c>
      <c r="AF13" s="3">
        <v>86.4</v>
      </c>
      <c r="AG13" s="3">
        <v>94.4</v>
      </c>
      <c r="AH13" s="3">
        <v>78.900000000000006</v>
      </c>
      <c r="AI13" s="4">
        <v>0.90395000000000003</v>
      </c>
      <c r="AJ13" s="3">
        <v>95.3</v>
      </c>
      <c r="AK13" s="3">
        <v>100</v>
      </c>
      <c r="AL13" s="3">
        <v>100</v>
      </c>
      <c r="AM13" s="3">
        <v>92.6</v>
      </c>
      <c r="AN13" s="3">
        <v>100</v>
      </c>
      <c r="AO13" s="3">
        <v>87.5</v>
      </c>
      <c r="AP13" s="4">
        <v>0.95734600000000003</v>
      </c>
      <c r="AQ13" s="3">
        <v>94.6</v>
      </c>
      <c r="AR13" s="3">
        <v>100</v>
      </c>
      <c r="AS13" s="3">
        <v>100</v>
      </c>
      <c r="AT13" s="3">
        <v>86.7</v>
      </c>
      <c r="AU13" s="3">
        <v>96.6</v>
      </c>
      <c r="AV13" s="3">
        <v>89.3</v>
      </c>
      <c r="AW13" s="4">
        <v>0.94189999999999996</v>
      </c>
      <c r="AX13" s="3">
        <v>98.1</v>
      </c>
      <c r="AY13" s="3">
        <v>100</v>
      </c>
      <c r="AZ13" s="3">
        <v>100</v>
      </c>
      <c r="BA13" s="3">
        <v>95</v>
      </c>
      <c r="BB13" s="3">
        <v>95.7</v>
      </c>
      <c r="BC13" s="3">
        <v>100</v>
      </c>
      <c r="BD13" s="4">
        <v>0.98086099999999998</v>
      </c>
      <c r="BE13" s="3">
        <v>100</v>
      </c>
      <c r="BF13" s="3">
        <v>100</v>
      </c>
      <c r="BG13" s="3">
        <v>100</v>
      </c>
      <c r="BH13" s="3">
        <v>100</v>
      </c>
      <c r="BI13" s="3">
        <v>100</v>
      </c>
      <c r="BJ13" s="3">
        <v>100</v>
      </c>
      <c r="BK13" s="4">
        <v>1</v>
      </c>
      <c r="BL13" s="4">
        <v>202.51</v>
      </c>
      <c r="BM13" s="4">
        <v>180.42</v>
      </c>
      <c r="BN13" s="4">
        <v>5.1091639999999998</v>
      </c>
      <c r="BO13" s="4">
        <v>241.47</v>
      </c>
      <c r="BP13" s="4">
        <v>206.77</v>
      </c>
      <c r="BQ13" s="4">
        <v>6.3317129999999997</v>
      </c>
      <c r="BR13" s="4">
        <v>221.91</v>
      </c>
      <c r="BS13" s="4">
        <v>193.49</v>
      </c>
      <c r="BT13" s="4">
        <v>5.7169759999999998</v>
      </c>
      <c r="BU13" s="4">
        <v>0</v>
      </c>
      <c r="BV13" s="4">
        <v>0</v>
      </c>
      <c r="BW13" s="4">
        <v>0</v>
      </c>
      <c r="BX13" s="4">
        <v>237.14</v>
      </c>
      <c r="BY13" s="4">
        <v>229.35</v>
      </c>
      <c r="BZ13" s="4">
        <v>6.6596250000000001</v>
      </c>
      <c r="CA13" s="4" t="s">
        <v>251</v>
      </c>
      <c r="CB13" s="4" t="s">
        <v>252</v>
      </c>
      <c r="CC13" s="4">
        <v>7.3382120000000004</v>
      </c>
      <c r="CD13" s="4">
        <v>244.73</v>
      </c>
      <c r="CE13" s="4">
        <v>220.32</v>
      </c>
      <c r="CF13" s="4">
        <v>6.6402910000000004</v>
      </c>
      <c r="CG13" s="4">
        <v>243.69</v>
      </c>
      <c r="CH13" s="4">
        <v>236.63</v>
      </c>
      <c r="CI13" s="4">
        <v>6.9169890000000001</v>
      </c>
      <c r="CJ13" s="3">
        <v>3.8</v>
      </c>
      <c r="CK13" s="3">
        <v>5.5</v>
      </c>
      <c r="CL13" s="3">
        <v>5.5</v>
      </c>
      <c r="CM13" s="3">
        <v>0</v>
      </c>
      <c r="CN13" s="3">
        <v>6.4</v>
      </c>
      <c r="CO13" s="3">
        <v>6.9</v>
      </c>
      <c r="CP13" s="3">
        <v>6.5</v>
      </c>
      <c r="CQ13" s="3">
        <v>6.9</v>
      </c>
    </row>
    <row r="14" spans="1:95" hidden="1" x14ac:dyDescent="0.35">
      <c r="A14" s="1" t="s">
        <v>14</v>
      </c>
      <c r="B14" s="1">
        <v>3203163</v>
      </c>
      <c r="C14" s="19" t="s">
        <v>15</v>
      </c>
      <c r="D14" s="1" t="s">
        <v>335</v>
      </c>
      <c r="E14" s="2">
        <v>32029438</v>
      </c>
      <c r="F14" s="1" t="s">
        <v>336</v>
      </c>
      <c r="G14" s="1" t="s">
        <v>17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4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0</v>
      </c>
      <c r="V14" s="3">
        <v>98.4</v>
      </c>
      <c r="W14" s="3">
        <v>0</v>
      </c>
      <c r="X14" s="3">
        <v>100</v>
      </c>
      <c r="Y14" s="3">
        <v>100</v>
      </c>
      <c r="Z14" s="3">
        <v>91.7</v>
      </c>
      <c r="AA14" s="3">
        <v>100</v>
      </c>
      <c r="AB14" s="4">
        <v>0.97787299999999999</v>
      </c>
      <c r="AC14" s="3">
        <v>92.5</v>
      </c>
      <c r="AD14" s="3">
        <v>0</v>
      </c>
      <c r="AE14" s="3">
        <v>100</v>
      </c>
      <c r="AF14" s="3">
        <v>80</v>
      </c>
      <c r="AG14" s="3">
        <v>91.7</v>
      </c>
      <c r="AH14" s="3">
        <v>92.3</v>
      </c>
      <c r="AI14" s="4">
        <v>0.90417199999999998</v>
      </c>
      <c r="AJ14" s="3">
        <v>100</v>
      </c>
      <c r="AK14" s="3">
        <v>0</v>
      </c>
      <c r="AL14" s="3">
        <v>100</v>
      </c>
      <c r="AM14" s="3">
        <v>0</v>
      </c>
      <c r="AN14" s="3">
        <v>100</v>
      </c>
      <c r="AO14" s="3">
        <v>100</v>
      </c>
      <c r="AP14" s="4">
        <v>1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4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4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223.2</v>
      </c>
      <c r="BS14" s="4">
        <v>209.35</v>
      </c>
      <c r="BT14" s="4">
        <v>6.0299579999999997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3">
        <v>0</v>
      </c>
      <c r="CK14" s="3">
        <v>0</v>
      </c>
      <c r="CL14" s="3">
        <v>5.9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</row>
    <row r="15" spans="1:95" hidden="1" x14ac:dyDescent="0.35">
      <c r="A15" s="1" t="s">
        <v>14</v>
      </c>
      <c r="B15" s="1">
        <v>3203163</v>
      </c>
      <c r="C15" s="19" t="s">
        <v>15</v>
      </c>
      <c r="D15" s="1" t="s">
        <v>335</v>
      </c>
      <c r="E15" s="2">
        <v>32029594</v>
      </c>
      <c r="F15" s="1" t="s">
        <v>337</v>
      </c>
      <c r="G15" s="1" t="s">
        <v>17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4">
        <v>0</v>
      </c>
      <c r="O15" s="3">
        <v>98.2</v>
      </c>
      <c r="P15" s="3">
        <v>0</v>
      </c>
      <c r="Q15" s="3">
        <v>100</v>
      </c>
      <c r="R15" s="3">
        <v>100</v>
      </c>
      <c r="S15" s="3">
        <v>92.9</v>
      </c>
      <c r="T15" s="3">
        <v>100</v>
      </c>
      <c r="U15" s="4">
        <v>0.98125200000000001</v>
      </c>
      <c r="V15" s="3">
        <v>100</v>
      </c>
      <c r="W15" s="3">
        <v>0</v>
      </c>
      <c r="X15" s="3">
        <v>100</v>
      </c>
      <c r="Y15" s="3">
        <v>100</v>
      </c>
      <c r="Z15" s="3">
        <v>100</v>
      </c>
      <c r="AA15" s="3">
        <v>100</v>
      </c>
      <c r="AB15" s="4">
        <v>1</v>
      </c>
      <c r="AC15" s="3">
        <v>100</v>
      </c>
      <c r="AD15" s="3">
        <v>100</v>
      </c>
      <c r="AE15" s="3">
        <v>100</v>
      </c>
      <c r="AF15" s="3">
        <v>100</v>
      </c>
      <c r="AG15" s="3">
        <v>100</v>
      </c>
      <c r="AH15" s="3">
        <v>100</v>
      </c>
      <c r="AI15" s="4">
        <v>1</v>
      </c>
      <c r="AJ15" s="3">
        <v>100</v>
      </c>
      <c r="AK15" s="3">
        <v>100</v>
      </c>
      <c r="AL15" s="3">
        <v>100</v>
      </c>
      <c r="AM15" s="3">
        <v>100</v>
      </c>
      <c r="AN15" s="3">
        <v>100</v>
      </c>
      <c r="AO15" s="3">
        <v>100</v>
      </c>
      <c r="AP15" s="4">
        <v>1</v>
      </c>
      <c r="AQ15" s="3">
        <v>100</v>
      </c>
      <c r="AR15" s="3">
        <v>100</v>
      </c>
      <c r="AS15" s="3">
        <v>100</v>
      </c>
      <c r="AT15" s="3">
        <v>100</v>
      </c>
      <c r="AU15" s="3">
        <v>100</v>
      </c>
      <c r="AV15" s="3">
        <v>100</v>
      </c>
      <c r="AW15" s="4">
        <v>1</v>
      </c>
      <c r="AX15" s="3">
        <v>97.2</v>
      </c>
      <c r="AY15" s="3">
        <v>100</v>
      </c>
      <c r="AZ15" s="3">
        <v>92.9</v>
      </c>
      <c r="BA15" s="3">
        <v>90.9</v>
      </c>
      <c r="BB15" s="3">
        <v>100</v>
      </c>
      <c r="BC15" s="3">
        <v>100</v>
      </c>
      <c r="BD15" s="4">
        <v>0.96589700000000001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4">
        <v>0</v>
      </c>
      <c r="BL15" s="4">
        <v>0</v>
      </c>
      <c r="BM15" s="4">
        <v>0</v>
      </c>
      <c r="BN15" s="4">
        <v>0</v>
      </c>
      <c r="BO15" s="4">
        <v>237.06</v>
      </c>
      <c r="BP15" s="4">
        <v>192.91</v>
      </c>
      <c r="BQ15" s="4">
        <v>5.9955530000000001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241.27</v>
      </c>
      <c r="CE15" s="4">
        <v>218.12</v>
      </c>
      <c r="CF15" s="4">
        <v>6.5342599999999997</v>
      </c>
      <c r="CG15" s="4">
        <v>0</v>
      </c>
      <c r="CH15" s="4">
        <v>0</v>
      </c>
      <c r="CI15" s="4">
        <v>0</v>
      </c>
      <c r="CJ15" s="3">
        <v>0</v>
      </c>
      <c r="CK15" s="3">
        <v>5.9</v>
      </c>
      <c r="CL15" s="3">
        <v>0</v>
      </c>
      <c r="CM15" s="3">
        <v>0</v>
      </c>
      <c r="CN15" s="3">
        <v>0</v>
      </c>
      <c r="CO15" s="3">
        <v>0</v>
      </c>
      <c r="CP15" s="3">
        <v>6.3</v>
      </c>
      <c r="CQ15" s="3">
        <v>0</v>
      </c>
    </row>
    <row r="16" spans="1:95" hidden="1" x14ac:dyDescent="0.35">
      <c r="A16" s="1" t="s">
        <v>14</v>
      </c>
      <c r="B16" s="1">
        <v>3204559</v>
      </c>
      <c r="C16" s="19" t="s">
        <v>15</v>
      </c>
      <c r="D16" s="1" t="s">
        <v>407</v>
      </c>
      <c r="E16" s="2">
        <v>32032200</v>
      </c>
      <c r="F16" s="1" t="s">
        <v>408</v>
      </c>
      <c r="G16" s="1" t="s">
        <v>17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4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0</v>
      </c>
      <c r="V16" s="3">
        <v>87.7</v>
      </c>
      <c r="W16" s="3">
        <v>0</v>
      </c>
      <c r="X16" s="3">
        <v>100</v>
      </c>
      <c r="Y16" s="3">
        <v>82.9</v>
      </c>
      <c r="Z16" s="3">
        <v>82</v>
      </c>
      <c r="AA16" s="3">
        <v>90.7</v>
      </c>
      <c r="AB16" s="4">
        <v>0.88332999999999995</v>
      </c>
      <c r="AC16" s="3">
        <v>96.3</v>
      </c>
      <c r="AD16" s="3">
        <v>100</v>
      </c>
      <c r="AE16" s="3">
        <v>100</v>
      </c>
      <c r="AF16" s="3">
        <v>96.6</v>
      </c>
      <c r="AG16" s="3">
        <v>97.6</v>
      </c>
      <c r="AH16" s="3">
        <v>90.9</v>
      </c>
      <c r="AI16" s="4">
        <v>0.96901199999999998</v>
      </c>
      <c r="AJ16" s="3">
        <v>97.5</v>
      </c>
      <c r="AK16" s="3">
        <v>100</v>
      </c>
      <c r="AL16" s="3">
        <v>100</v>
      </c>
      <c r="AM16" s="3">
        <v>92.5</v>
      </c>
      <c r="AN16" s="3">
        <v>97.4</v>
      </c>
      <c r="AO16" s="3">
        <v>100</v>
      </c>
      <c r="AP16" s="4">
        <v>0.97889999999999999</v>
      </c>
      <c r="AQ16" s="3">
        <v>92.2</v>
      </c>
      <c r="AR16" s="3">
        <v>100</v>
      </c>
      <c r="AS16" s="3">
        <v>100</v>
      </c>
      <c r="AT16" s="3">
        <v>77.400000000000006</v>
      </c>
      <c r="AU16" s="3">
        <v>97.1</v>
      </c>
      <c r="AV16" s="3">
        <v>87.2</v>
      </c>
      <c r="AW16" s="4">
        <v>0.91430299999999998</v>
      </c>
      <c r="AX16" s="3">
        <v>91.2</v>
      </c>
      <c r="AY16" s="3">
        <v>100</v>
      </c>
      <c r="AZ16" s="3">
        <v>100</v>
      </c>
      <c r="BA16" s="3">
        <v>88.2</v>
      </c>
      <c r="BB16" s="3">
        <v>83.3</v>
      </c>
      <c r="BC16" s="3">
        <v>88.2</v>
      </c>
      <c r="BD16" s="4">
        <v>0.91440200000000005</v>
      </c>
      <c r="BE16" s="3">
        <v>93.9</v>
      </c>
      <c r="BF16" s="3">
        <v>100</v>
      </c>
      <c r="BG16" s="3">
        <v>100</v>
      </c>
      <c r="BH16" s="3">
        <v>83.3</v>
      </c>
      <c r="BI16" s="3">
        <v>100</v>
      </c>
      <c r="BJ16" s="3">
        <v>95</v>
      </c>
      <c r="BK16" s="4">
        <v>0.95181700000000002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231.09</v>
      </c>
      <c r="BS16" s="4">
        <v>195.53</v>
      </c>
      <c r="BT16" s="4">
        <v>5.9292579999999999</v>
      </c>
      <c r="BU16" s="4">
        <v>236.75</v>
      </c>
      <c r="BV16" s="4">
        <v>207.6</v>
      </c>
      <c r="BW16" s="4">
        <v>6.2567279999999998</v>
      </c>
      <c r="BX16" s="4">
        <v>228.96</v>
      </c>
      <c r="BY16" s="4">
        <v>200.26</v>
      </c>
      <c r="BZ16" s="4">
        <v>5.9746090000000001</v>
      </c>
      <c r="CA16" s="4" t="s">
        <v>409</v>
      </c>
      <c r="CB16" s="4" t="s">
        <v>410</v>
      </c>
      <c r="CC16" s="4">
        <v>6.5646579999999997</v>
      </c>
      <c r="CD16" s="4">
        <v>243.07</v>
      </c>
      <c r="CE16" s="4">
        <v>220.89</v>
      </c>
      <c r="CF16" s="4">
        <v>6.6189749999999998</v>
      </c>
      <c r="CG16" s="4">
        <v>244.85</v>
      </c>
      <c r="CH16" s="4">
        <v>227.77</v>
      </c>
      <c r="CI16" s="4">
        <v>6.778035</v>
      </c>
      <c r="CJ16" s="3">
        <v>0</v>
      </c>
      <c r="CK16" s="3">
        <v>0</v>
      </c>
      <c r="CL16" s="3">
        <v>5.2</v>
      </c>
      <c r="CM16" s="3">
        <v>6.1</v>
      </c>
      <c r="CN16" s="3">
        <v>5.8</v>
      </c>
      <c r="CO16" s="3">
        <v>6</v>
      </c>
      <c r="CP16" s="3">
        <v>6.1</v>
      </c>
      <c r="CQ16" s="3">
        <v>6.5</v>
      </c>
    </row>
    <row r="17" spans="1:95" hidden="1" x14ac:dyDescent="0.35">
      <c r="A17" s="1" t="s">
        <v>14</v>
      </c>
      <c r="B17" s="1">
        <v>3204559</v>
      </c>
      <c r="C17" s="19" t="s">
        <v>15</v>
      </c>
      <c r="D17" s="1" t="s">
        <v>407</v>
      </c>
      <c r="E17" s="2">
        <v>32032234</v>
      </c>
      <c r="F17" s="1" t="s">
        <v>411</v>
      </c>
      <c r="G17" s="1" t="s">
        <v>17</v>
      </c>
      <c r="H17" s="3">
        <v>75.8</v>
      </c>
      <c r="I17" s="3">
        <v>0</v>
      </c>
      <c r="J17" s="3">
        <v>93.3</v>
      </c>
      <c r="K17" s="3">
        <v>72.099999999999994</v>
      </c>
      <c r="L17" s="3">
        <v>71.7</v>
      </c>
      <c r="M17" s="3">
        <v>70.8</v>
      </c>
      <c r="N17" s="4">
        <v>0.75960399999999995</v>
      </c>
      <c r="O17" s="3">
        <v>81.900000000000006</v>
      </c>
      <c r="P17" s="3">
        <v>0</v>
      </c>
      <c r="Q17" s="3">
        <v>73.7</v>
      </c>
      <c r="R17" s="3">
        <v>85.5</v>
      </c>
      <c r="S17" s="3">
        <v>91.8</v>
      </c>
      <c r="T17" s="3">
        <v>80.599999999999994</v>
      </c>
      <c r="U17" s="4">
        <v>0.82364499999999996</v>
      </c>
      <c r="V17" s="3">
        <v>94.9</v>
      </c>
      <c r="W17" s="3">
        <v>97</v>
      </c>
      <c r="X17" s="3">
        <v>97.3</v>
      </c>
      <c r="Y17" s="3">
        <v>90.7</v>
      </c>
      <c r="Z17" s="3">
        <v>98.7</v>
      </c>
      <c r="AA17" s="3">
        <v>91.1</v>
      </c>
      <c r="AB17" s="4">
        <v>0.94839200000000001</v>
      </c>
      <c r="AC17" s="3">
        <v>94.6</v>
      </c>
      <c r="AD17" s="3">
        <v>96.7</v>
      </c>
      <c r="AE17" s="3">
        <v>97.1</v>
      </c>
      <c r="AF17" s="3">
        <v>94.9</v>
      </c>
      <c r="AG17" s="3">
        <v>91.7</v>
      </c>
      <c r="AH17" s="3">
        <v>93</v>
      </c>
      <c r="AI17" s="4">
        <v>0.94633999999999996</v>
      </c>
      <c r="AJ17" s="3">
        <v>89.9</v>
      </c>
      <c r="AK17" s="3">
        <v>100</v>
      </c>
      <c r="AL17" s="3">
        <v>100</v>
      </c>
      <c r="AM17" s="3">
        <v>82.1</v>
      </c>
      <c r="AN17" s="3">
        <v>74.5</v>
      </c>
      <c r="AO17" s="3">
        <v>96.2</v>
      </c>
      <c r="AP17" s="4">
        <v>0.89288699999999999</v>
      </c>
      <c r="AQ17" s="3">
        <v>91.4</v>
      </c>
      <c r="AR17" s="3">
        <v>100</v>
      </c>
      <c r="AS17" s="3">
        <v>94.9</v>
      </c>
      <c r="AT17" s="3">
        <v>83.3</v>
      </c>
      <c r="AU17" s="3">
        <v>89.3</v>
      </c>
      <c r="AV17" s="3">
        <v>91.5</v>
      </c>
      <c r="AW17" s="4">
        <v>0.91458899999999999</v>
      </c>
      <c r="AX17" s="3">
        <v>91.8</v>
      </c>
      <c r="AY17" s="3">
        <v>100</v>
      </c>
      <c r="AZ17" s="3">
        <v>100</v>
      </c>
      <c r="BA17" s="3">
        <v>82.1</v>
      </c>
      <c r="BB17" s="3">
        <v>92.2</v>
      </c>
      <c r="BC17" s="3">
        <v>84.3</v>
      </c>
      <c r="BD17" s="4">
        <v>0.91093500000000005</v>
      </c>
      <c r="BE17" s="3">
        <v>87</v>
      </c>
      <c r="BF17" s="3">
        <v>100</v>
      </c>
      <c r="BG17" s="3">
        <v>100</v>
      </c>
      <c r="BH17" s="3">
        <v>71.099999999999994</v>
      </c>
      <c r="BI17" s="3">
        <v>83.7</v>
      </c>
      <c r="BJ17" s="3">
        <v>88.2</v>
      </c>
      <c r="BK17" s="4">
        <v>0.87183999999999995</v>
      </c>
      <c r="BL17" s="4">
        <v>180.88</v>
      </c>
      <c r="BM17" s="4">
        <v>174.92</v>
      </c>
      <c r="BN17" s="4">
        <v>4.5962480000000001</v>
      </c>
      <c r="BO17" s="4">
        <v>183.5</v>
      </c>
      <c r="BP17" s="4">
        <v>166.84</v>
      </c>
      <c r="BQ17" s="4">
        <v>4.4994160000000001</v>
      </c>
      <c r="BR17" s="4">
        <v>232.65</v>
      </c>
      <c r="BS17" s="4">
        <v>194.48</v>
      </c>
      <c r="BT17" s="4">
        <v>5.9399379999999997</v>
      </c>
      <c r="BU17" s="4">
        <v>207.87</v>
      </c>
      <c r="BV17" s="4">
        <v>195.39</v>
      </c>
      <c r="BW17" s="4">
        <v>5.4835830000000003</v>
      </c>
      <c r="BX17" s="4">
        <v>234.59</v>
      </c>
      <c r="BY17" s="4">
        <v>215.68</v>
      </c>
      <c r="BZ17" s="4">
        <v>6.3624159999999996</v>
      </c>
      <c r="CA17" s="4" t="s">
        <v>412</v>
      </c>
      <c r="CB17" s="4" t="s">
        <v>413</v>
      </c>
      <c r="CC17" s="4">
        <v>6.532146</v>
      </c>
      <c r="CD17" s="4">
        <v>241.29</v>
      </c>
      <c r="CE17" s="4">
        <v>227.75</v>
      </c>
      <c r="CF17" s="4">
        <v>6.7097329999999999</v>
      </c>
      <c r="CG17" s="4">
        <v>248.64</v>
      </c>
      <c r="CH17" s="4">
        <v>222.05</v>
      </c>
      <c r="CI17" s="4">
        <v>6.7463639999999998</v>
      </c>
      <c r="CJ17" s="3">
        <v>3.5</v>
      </c>
      <c r="CK17" s="3">
        <v>3.7</v>
      </c>
      <c r="CL17" s="3">
        <v>5.6</v>
      </c>
      <c r="CM17" s="3">
        <v>5.2</v>
      </c>
      <c r="CN17" s="3">
        <v>5.7</v>
      </c>
      <c r="CO17" s="3">
        <v>6</v>
      </c>
      <c r="CP17" s="3">
        <v>6.1</v>
      </c>
      <c r="CQ17" s="3">
        <v>5.9</v>
      </c>
    </row>
    <row r="18" spans="1:95" hidden="1" x14ac:dyDescent="0.35">
      <c r="A18" s="1" t="s">
        <v>14</v>
      </c>
      <c r="B18" s="1">
        <v>3204559</v>
      </c>
      <c r="C18" s="19" t="s">
        <v>15</v>
      </c>
      <c r="D18" s="1" t="s">
        <v>407</v>
      </c>
      <c r="E18" s="2">
        <v>32032269</v>
      </c>
      <c r="F18" s="1" t="s">
        <v>414</v>
      </c>
      <c r="G18" s="1" t="s">
        <v>17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4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0</v>
      </c>
      <c r="V18" s="3">
        <v>96.6</v>
      </c>
      <c r="W18" s="3">
        <v>0</v>
      </c>
      <c r="X18" s="3">
        <v>100</v>
      </c>
      <c r="Y18" s="3">
        <v>100</v>
      </c>
      <c r="Z18" s="3">
        <v>92.9</v>
      </c>
      <c r="AA18" s="3">
        <v>96.3</v>
      </c>
      <c r="AB18" s="4">
        <v>0.97208899999999998</v>
      </c>
      <c r="AC18" s="3">
        <v>100</v>
      </c>
      <c r="AD18" s="3">
        <v>100</v>
      </c>
      <c r="AE18" s="3">
        <v>100</v>
      </c>
      <c r="AF18" s="3">
        <v>100</v>
      </c>
      <c r="AG18" s="3">
        <v>100</v>
      </c>
      <c r="AH18" s="3">
        <v>100</v>
      </c>
      <c r="AI18" s="4">
        <v>1</v>
      </c>
      <c r="AJ18" s="3">
        <v>98.6</v>
      </c>
      <c r="AK18" s="3">
        <v>100</v>
      </c>
      <c r="AL18" s="3">
        <v>100</v>
      </c>
      <c r="AM18" s="3">
        <v>100</v>
      </c>
      <c r="AN18" s="3">
        <v>100</v>
      </c>
      <c r="AO18" s="3">
        <v>92.9</v>
      </c>
      <c r="AP18" s="4">
        <v>0.98494499999999996</v>
      </c>
      <c r="AQ18" s="3">
        <v>96.5</v>
      </c>
      <c r="AR18" s="3">
        <v>94.4</v>
      </c>
      <c r="AS18" s="3">
        <v>100</v>
      </c>
      <c r="AT18" s="3">
        <v>92.3</v>
      </c>
      <c r="AU18" s="3">
        <v>96</v>
      </c>
      <c r="AV18" s="3">
        <v>100</v>
      </c>
      <c r="AW18" s="4">
        <v>0.96442899999999998</v>
      </c>
      <c r="AX18" s="3">
        <v>97.2</v>
      </c>
      <c r="AY18" s="3">
        <v>100</v>
      </c>
      <c r="AZ18" s="3">
        <v>100</v>
      </c>
      <c r="BA18" s="3">
        <v>89.5</v>
      </c>
      <c r="BB18" s="3">
        <v>100</v>
      </c>
      <c r="BC18" s="3">
        <v>94.4</v>
      </c>
      <c r="BD18" s="4">
        <v>0.96587699999999999</v>
      </c>
      <c r="BE18" s="3">
        <v>91.7</v>
      </c>
      <c r="BF18" s="3">
        <v>100</v>
      </c>
      <c r="BG18" s="3">
        <v>100</v>
      </c>
      <c r="BH18" s="3">
        <v>90.3</v>
      </c>
      <c r="BI18" s="3">
        <v>87.5</v>
      </c>
      <c r="BJ18" s="3">
        <v>83.3</v>
      </c>
      <c r="BK18" s="4">
        <v>0.91730400000000001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227.59</v>
      </c>
      <c r="BS18" s="4">
        <v>202.94</v>
      </c>
      <c r="BT18" s="4">
        <v>5.9971920000000001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253.22</v>
      </c>
      <c r="CE18" s="4">
        <v>230.43</v>
      </c>
      <c r="CF18" s="4">
        <v>6.9861319999999996</v>
      </c>
      <c r="CG18" s="4">
        <v>264.19</v>
      </c>
      <c r="CH18" s="4">
        <v>254.51</v>
      </c>
      <c r="CI18" s="4">
        <v>7.6333010000000003</v>
      </c>
      <c r="CJ18" s="3">
        <v>0</v>
      </c>
      <c r="CK18" s="3">
        <v>0</v>
      </c>
      <c r="CL18" s="3">
        <v>5.8</v>
      </c>
      <c r="CM18" s="3">
        <v>0</v>
      </c>
      <c r="CN18" s="3">
        <v>0</v>
      </c>
      <c r="CO18" s="3">
        <v>0</v>
      </c>
      <c r="CP18" s="3">
        <v>6.7</v>
      </c>
      <c r="CQ18" s="3">
        <v>7</v>
      </c>
    </row>
    <row r="19" spans="1:95" hidden="1" x14ac:dyDescent="0.35">
      <c r="A19" s="1" t="s">
        <v>14</v>
      </c>
      <c r="B19" s="1">
        <v>3204559</v>
      </c>
      <c r="C19" s="19" t="s">
        <v>15</v>
      </c>
      <c r="D19" s="1" t="s">
        <v>407</v>
      </c>
      <c r="E19" s="2">
        <v>32032277</v>
      </c>
      <c r="F19" s="1" t="s">
        <v>415</v>
      </c>
      <c r="G19" s="1" t="s">
        <v>17</v>
      </c>
      <c r="H19" s="3">
        <v>86.6</v>
      </c>
      <c r="I19" s="3">
        <v>0</v>
      </c>
      <c r="J19" s="3">
        <v>96.9</v>
      </c>
      <c r="K19" s="3">
        <v>73</v>
      </c>
      <c r="L19" s="3">
        <v>89</v>
      </c>
      <c r="M19" s="3">
        <v>92.3</v>
      </c>
      <c r="N19" s="4">
        <v>0.86789099999999997</v>
      </c>
      <c r="O19" s="3">
        <v>79.7</v>
      </c>
      <c r="P19" s="3">
        <v>0</v>
      </c>
      <c r="Q19" s="3">
        <v>74</v>
      </c>
      <c r="R19" s="3">
        <v>81.2</v>
      </c>
      <c r="S19" s="3">
        <v>78.599999999999994</v>
      </c>
      <c r="T19" s="3">
        <v>88.4</v>
      </c>
      <c r="U19" s="4">
        <v>0.80218800000000001</v>
      </c>
      <c r="V19" s="3">
        <v>91.3</v>
      </c>
      <c r="W19" s="3">
        <v>100</v>
      </c>
      <c r="X19" s="3">
        <v>97.2</v>
      </c>
      <c r="Y19" s="3">
        <v>89.3</v>
      </c>
      <c r="Z19" s="3">
        <v>90.8</v>
      </c>
      <c r="AA19" s="3">
        <v>86.8</v>
      </c>
      <c r="AB19" s="4">
        <v>0.92557900000000004</v>
      </c>
      <c r="AC19" s="3">
        <v>93.4</v>
      </c>
      <c r="AD19" s="3">
        <v>100</v>
      </c>
      <c r="AE19" s="3">
        <v>98.4</v>
      </c>
      <c r="AF19" s="3">
        <v>82.5</v>
      </c>
      <c r="AG19" s="3">
        <v>89.4</v>
      </c>
      <c r="AH19" s="3">
        <v>96.5</v>
      </c>
      <c r="AI19" s="4">
        <v>0.92881199999999997</v>
      </c>
      <c r="AJ19" s="3">
        <v>90.1</v>
      </c>
      <c r="AK19" s="3">
        <v>98.9</v>
      </c>
      <c r="AL19" s="3">
        <v>99</v>
      </c>
      <c r="AM19" s="3">
        <v>77</v>
      </c>
      <c r="AN19" s="3">
        <v>87.5</v>
      </c>
      <c r="AO19" s="3">
        <v>90.5</v>
      </c>
      <c r="AP19" s="4">
        <v>0.89802800000000005</v>
      </c>
      <c r="AQ19" s="3">
        <v>91.3</v>
      </c>
      <c r="AR19" s="3">
        <v>97.6</v>
      </c>
      <c r="AS19" s="3">
        <v>97.1</v>
      </c>
      <c r="AT19" s="3">
        <v>81.5</v>
      </c>
      <c r="AU19" s="3">
        <v>90.1</v>
      </c>
      <c r="AV19" s="3">
        <v>92.7</v>
      </c>
      <c r="AW19" s="4">
        <v>0.91406399999999999</v>
      </c>
      <c r="AX19" s="3">
        <v>95.7</v>
      </c>
      <c r="AY19" s="3">
        <v>95.3</v>
      </c>
      <c r="AZ19" s="3">
        <v>98.9</v>
      </c>
      <c r="BA19" s="3">
        <v>91.7</v>
      </c>
      <c r="BB19" s="3">
        <v>96.1</v>
      </c>
      <c r="BC19" s="3">
        <v>97.5</v>
      </c>
      <c r="BD19" s="4">
        <v>0.95837300000000003</v>
      </c>
      <c r="BE19" s="3">
        <v>97.2</v>
      </c>
      <c r="BF19" s="3">
        <v>100</v>
      </c>
      <c r="BG19" s="3">
        <v>100</v>
      </c>
      <c r="BH19" s="3">
        <v>92.1</v>
      </c>
      <c r="BI19" s="3">
        <v>97.9</v>
      </c>
      <c r="BJ19" s="3">
        <v>97.3</v>
      </c>
      <c r="BK19" s="4">
        <v>0.97371399999999997</v>
      </c>
      <c r="BL19" s="4">
        <v>199.28</v>
      </c>
      <c r="BM19" s="4">
        <v>176.06</v>
      </c>
      <c r="BN19" s="4">
        <v>4.9680749999999998</v>
      </c>
      <c r="BO19" s="4">
        <v>228.15</v>
      </c>
      <c r="BP19" s="4">
        <v>202.76</v>
      </c>
      <c r="BQ19" s="4">
        <v>6.0046059999999999</v>
      </c>
      <c r="BR19" s="4">
        <v>231.46</v>
      </c>
      <c r="BS19" s="4">
        <v>204.98</v>
      </c>
      <c r="BT19" s="4">
        <v>6.1081370000000001</v>
      </c>
      <c r="BU19" s="4">
        <v>233.09</v>
      </c>
      <c r="BV19" s="4">
        <v>215.81</v>
      </c>
      <c r="BW19" s="4">
        <v>6.3361530000000004</v>
      </c>
      <c r="BX19" s="4">
        <v>233.89</v>
      </c>
      <c r="BY19" s="4">
        <v>219.67</v>
      </c>
      <c r="BZ19" s="4">
        <v>6.421602</v>
      </c>
      <c r="CA19" s="4" t="s">
        <v>416</v>
      </c>
      <c r="CB19" s="4" t="s">
        <v>417</v>
      </c>
      <c r="CC19" s="4">
        <v>6.7199099999999996</v>
      </c>
      <c r="CD19" s="4">
        <v>255.19</v>
      </c>
      <c r="CE19" s="4">
        <v>234.82</v>
      </c>
      <c r="CF19" s="4">
        <v>7.1035450000000004</v>
      </c>
      <c r="CG19" s="4">
        <v>263.31</v>
      </c>
      <c r="CH19" s="4">
        <v>251.93</v>
      </c>
      <c r="CI19" s="4">
        <v>7.569598</v>
      </c>
      <c r="CJ19" s="3">
        <v>4.3</v>
      </c>
      <c r="CK19" s="3">
        <v>4.8</v>
      </c>
      <c r="CL19" s="3">
        <v>5.7</v>
      </c>
      <c r="CM19" s="3">
        <v>5.9</v>
      </c>
      <c r="CN19" s="3">
        <v>5.8</v>
      </c>
      <c r="CO19" s="3">
        <v>6.1</v>
      </c>
      <c r="CP19" s="3">
        <v>6.8</v>
      </c>
      <c r="CQ19" s="3">
        <v>7.4</v>
      </c>
    </row>
    <row r="20" spans="1:95" hidden="1" x14ac:dyDescent="0.35">
      <c r="A20" s="1" t="s">
        <v>14</v>
      </c>
      <c r="B20" s="1">
        <v>3204559</v>
      </c>
      <c r="C20" s="19" t="s">
        <v>15</v>
      </c>
      <c r="D20" s="1" t="s">
        <v>407</v>
      </c>
      <c r="E20" s="2">
        <v>32032579</v>
      </c>
      <c r="F20" s="1" t="s">
        <v>418</v>
      </c>
      <c r="G20" s="1" t="s">
        <v>17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4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0</v>
      </c>
      <c r="V20" s="3">
        <v>95.1</v>
      </c>
      <c r="W20" s="3">
        <v>0</v>
      </c>
      <c r="X20" s="3">
        <v>100</v>
      </c>
      <c r="Y20" s="3">
        <v>93.8</v>
      </c>
      <c r="Z20" s="3">
        <v>90</v>
      </c>
      <c r="AA20" s="3">
        <v>96</v>
      </c>
      <c r="AB20" s="4">
        <v>0.94811999999999996</v>
      </c>
      <c r="AC20" s="3">
        <v>94.9</v>
      </c>
      <c r="AD20" s="3">
        <v>100</v>
      </c>
      <c r="AE20" s="3">
        <v>100</v>
      </c>
      <c r="AF20" s="3">
        <v>80</v>
      </c>
      <c r="AG20" s="3">
        <v>90</v>
      </c>
      <c r="AH20" s="3">
        <v>100</v>
      </c>
      <c r="AI20" s="4">
        <v>0.93264199999999997</v>
      </c>
      <c r="AJ20" s="3">
        <v>91.3</v>
      </c>
      <c r="AK20" s="3">
        <v>100</v>
      </c>
      <c r="AL20" s="3">
        <v>100</v>
      </c>
      <c r="AM20" s="3">
        <v>91.7</v>
      </c>
      <c r="AN20" s="3">
        <v>78.3</v>
      </c>
      <c r="AO20" s="3">
        <v>91.7</v>
      </c>
      <c r="AP20" s="4">
        <v>0.91605899999999996</v>
      </c>
      <c r="AQ20" s="3">
        <v>90.6</v>
      </c>
      <c r="AR20" s="3">
        <v>90.5</v>
      </c>
      <c r="AS20" s="3">
        <v>100</v>
      </c>
      <c r="AT20" s="3">
        <v>90</v>
      </c>
      <c r="AU20" s="3">
        <v>100</v>
      </c>
      <c r="AV20" s="3">
        <v>73.7</v>
      </c>
      <c r="AW20" s="4">
        <v>0.89719300000000002</v>
      </c>
      <c r="AX20" s="3">
        <v>98</v>
      </c>
      <c r="AY20" s="3">
        <v>100</v>
      </c>
      <c r="AZ20" s="3">
        <v>100</v>
      </c>
      <c r="BA20" s="3">
        <v>95.8</v>
      </c>
      <c r="BB20" s="3">
        <v>94.4</v>
      </c>
      <c r="BC20" s="3">
        <v>100</v>
      </c>
      <c r="BD20" s="4">
        <v>0.97978399999999999</v>
      </c>
      <c r="BE20" s="3">
        <v>96</v>
      </c>
      <c r="BF20" s="3">
        <v>100</v>
      </c>
      <c r="BG20" s="3">
        <v>100</v>
      </c>
      <c r="BH20" s="3">
        <v>95.2</v>
      </c>
      <c r="BI20" s="3">
        <v>94.7</v>
      </c>
      <c r="BJ20" s="3">
        <v>92</v>
      </c>
      <c r="BK20" s="4">
        <v>0.96277100000000004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240.18</v>
      </c>
      <c r="BS20" s="4">
        <v>189.28</v>
      </c>
      <c r="BT20" s="4">
        <v>5.9890949999999998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 t="s">
        <v>419</v>
      </c>
      <c r="CB20" s="4" t="s">
        <v>420</v>
      </c>
      <c r="CC20" s="4">
        <v>5.8654580000000003</v>
      </c>
      <c r="CD20" s="4">
        <v>241.43</v>
      </c>
      <c r="CE20" s="4">
        <v>206.02</v>
      </c>
      <c r="CF20" s="4">
        <v>6.3173139999999997</v>
      </c>
      <c r="CG20" s="4">
        <v>233.19</v>
      </c>
      <c r="CH20" s="4">
        <v>202.48</v>
      </c>
      <c r="CI20" s="4">
        <v>6.0956979999999996</v>
      </c>
      <c r="CJ20" s="3">
        <v>0</v>
      </c>
      <c r="CK20" s="3">
        <v>0</v>
      </c>
      <c r="CL20" s="3">
        <v>5.7</v>
      </c>
      <c r="CM20" s="3">
        <v>0</v>
      </c>
      <c r="CN20" s="3">
        <v>0</v>
      </c>
      <c r="CO20" s="3">
        <v>5.3</v>
      </c>
      <c r="CP20" s="3">
        <v>6.2</v>
      </c>
      <c r="CQ20" s="3">
        <v>5.9</v>
      </c>
    </row>
    <row r="21" spans="1:95" hidden="1" x14ac:dyDescent="0.35">
      <c r="A21" s="1" t="s">
        <v>14</v>
      </c>
      <c r="B21" s="1">
        <v>3204559</v>
      </c>
      <c r="C21" s="19" t="s">
        <v>15</v>
      </c>
      <c r="D21" s="1" t="s">
        <v>407</v>
      </c>
      <c r="E21" s="2">
        <v>32032633</v>
      </c>
      <c r="F21" s="1" t="s">
        <v>421</v>
      </c>
      <c r="G21" s="1" t="s">
        <v>17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4">
        <v>0</v>
      </c>
      <c r="O21" s="3">
        <v>82</v>
      </c>
      <c r="P21" s="3">
        <v>0</v>
      </c>
      <c r="Q21" s="3">
        <v>84.4</v>
      </c>
      <c r="R21" s="3">
        <v>88.2</v>
      </c>
      <c r="S21" s="3">
        <v>68.599999999999994</v>
      </c>
      <c r="T21" s="3">
        <v>87.1</v>
      </c>
      <c r="U21" s="4">
        <v>0.81227300000000002</v>
      </c>
      <c r="V21" s="3">
        <v>97.3</v>
      </c>
      <c r="W21" s="3">
        <v>100</v>
      </c>
      <c r="X21" s="3">
        <v>100</v>
      </c>
      <c r="Y21" s="3">
        <v>100</v>
      </c>
      <c r="Z21" s="3">
        <v>98</v>
      </c>
      <c r="AA21" s="3">
        <v>91.7</v>
      </c>
      <c r="AB21" s="4">
        <v>0.97829699999999997</v>
      </c>
      <c r="AC21" s="3">
        <v>95.4</v>
      </c>
      <c r="AD21" s="3">
        <v>100</v>
      </c>
      <c r="AE21" s="3">
        <v>100</v>
      </c>
      <c r="AF21" s="3">
        <v>84.2</v>
      </c>
      <c r="AG21" s="3">
        <v>100</v>
      </c>
      <c r="AH21" s="3">
        <v>92</v>
      </c>
      <c r="AI21" s="4">
        <v>0.94793799999999995</v>
      </c>
      <c r="AJ21" s="3">
        <v>92.7</v>
      </c>
      <c r="AK21" s="3">
        <v>100</v>
      </c>
      <c r="AL21" s="3">
        <v>96.8</v>
      </c>
      <c r="AM21" s="3">
        <v>83.3</v>
      </c>
      <c r="AN21" s="3">
        <v>85.7</v>
      </c>
      <c r="AO21" s="3">
        <v>100</v>
      </c>
      <c r="AP21" s="4">
        <v>0.92585700000000004</v>
      </c>
      <c r="AQ21" s="3">
        <v>90.4</v>
      </c>
      <c r="AR21" s="3">
        <v>100</v>
      </c>
      <c r="AS21" s="3">
        <v>100</v>
      </c>
      <c r="AT21" s="3">
        <v>89.3</v>
      </c>
      <c r="AU21" s="3">
        <v>89.7</v>
      </c>
      <c r="AV21" s="3">
        <v>79.3</v>
      </c>
      <c r="AW21" s="4">
        <v>0.90980499999999997</v>
      </c>
      <c r="AX21" s="3">
        <v>93.9</v>
      </c>
      <c r="AY21" s="3">
        <v>93.3</v>
      </c>
      <c r="AZ21" s="3">
        <v>100</v>
      </c>
      <c r="BA21" s="3">
        <v>95.5</v>
      </c>
      <c r="BB21" s="3">
        <v>88</v>
      </c>
      <c r="BC21" s="3">
        <v>93.3</v>
      </c>
      <c r="BD21" s="4">
        <v>0.93859599999999999</v>
      </c>
      <c r="BE21" s="3">
        <v>100</v>
      </c>
      <c r="BF21" s="3">
        <v>100</v>
      </c>
      <c r="BG21" s="3">
        <v>100</v>
      </c>
      <c r="BH21" s="3">
        <v>100</v>
      </c>
      <c r="BI21" s="3">
        <v>100</v>
      </c>
      <c r="BJ21" s="3">
        <v>100</v>
      </c>
      <c r="BK21" s="4">
        <v>1</v>
      </c>
      <c r="BL21" s="4">
        <v>0</v>
      </c>
      <c r="BM21" s="4">
        <v>0</v>
      </c>
      <c r="BN21" s="4">
        <v>0</v>
      </c>
      <c r="BO21" s="4">
        <v>224.6</v>
      </c>
      <c r="BP21" s="4">
        <v>182.37</v>
      </c>
      <c r="BQ21" s="4">
        <v>5.5661300000000002</v>
      </c>
      <c r="BR21" s="4">
        <v>210.26</v>
      </c>
      <c r="BS21" s="4">
        <v>185.28</v>
      </c>
      <c r="BT21" s="4">
        <v>5.3453749999999998</v>
      </c>
      <c r="BU21" s="4">
        <v>230.8</v>
      </c>
      <c r="BV21" s="4">
        <v>196.41</v>
      </c>
      <c r="BW21" s="4">
        <v>5.939724</v>
      </c>
      <c r="BX21" s="4">
        <v>0</v>
      </c>
      <c r="BY21" s="4">
        <v>0</v>
      </c>
      <c r="BZ21" s="4">
        <v>0</v>
      </c>
      <c r="CA21" s="4" t="s">
        <v>422</v>
      </c>
      <c r="CB21" s="4" t="s">
        <v>423</v>
      </c>
      <c r="CC21" s="4">
        <v>6.783976</v>
      </c>
      <c r="CD21" s="4">
        <v>223.18</v>
      </c>
      <c r="CE21" s="4">
        <v>205</v>
      </c>
      <c r="CF21" s="4">
        <v>5.9504859999999997</v>
      </c>
      <c r="CG21" s="4">
        <v>229.22</v>
      </c>
      <c r="CH21" s="4">
        <v>221.27</v>
      </c>
      <c r="CI21" s="4">
        <v>6.3615709999999996</v>
      </c>
      <c r="CJ21" s="3">
        <v>0</v>
      </c>
      <c r="CK21" s="3">
        <v>4.5</v>
      </c>
      <c r="CL21" s="3">
        <v>5.2</v>
      </c>
      <c r="CM21" s="3">
        <v>5.6</v>
      </c>
      <c r="CN21" s="3">
        <v>0</v>
      </c>
      <c r="CO21" s="3">
        <v>6.2</v>
      </c>
      <c r="CP21" s="3">
        <v>5.6</v>
      </c>
      <c r="CQ21" s="3">
        <v>6.4</v>
      </c>
    </row>
    <row r="22" spans="1:95" hidden="1" x14ac:dyDescent="0.35">
      <c r="A22" s="1" t="s">
        <v>14</v>
      </c>
      <c r="B22" s="1">
        <v>3205069</v>
      </c>
      <c r="C22" s="19" t="s">
        <v>15</v>
      </c>
      <c r="D22" s="1" t="s">
        <v>550</v>
      </c>
      <c r="E22" s="2">
        <v>32030142</v>
      </c>
      <c r="F22" s="1" t="s">
        <v>551</v>
      </c>
      <c r="G22" s="1" t="s">
        <v>17</v>
      </c>
      <c r="H22" s="3">
        <v>90.1</v>
      </c>
      <c r="I22" s="3">
        <v>0</v>
      </c>
      <c r="J22" s="3">
        <v>84</v>
      </c>
      <c r="K22" s="3">
        <v>91</v>
      </c>
      <c r="L22" s="3">
        <v>95.7</v>
      </c>
      <c r="M22" s="3">
        <v>90.2</v>
      </c>
      <c r="N22" s="4">
        <v>0.90030100000000002</v>
      </c>
      <c r="O22" s="3">
        <v>90.6</v>
      </c>
      <c r="P22" s="3">
        <v>0</v>
      </c>
      <c r="Q22" s="3">
        <v>84.7</v>
      </c>
      <c r="R22" s="3">
        <v>86.6</v>
      </c>
      <c r="S22" s="3">
        <v>95.6</v>
      </c>
      <c r="T22" s="3">
        <v>94.8</v>
      </c>
      <c r="U22" s="4">
        <v>0.90166299999999999</v>
      </c>
      <c r="V22" s="3">
        <v>96.5</v>
      </c>
      <c r="W22" s="3">
        <v>100</v>
      </c>
      <c r="X22" s="3">
        <v>100</v>
      </c>
      <c r="Y22" s="3">
        <v>98.2</v>
      </c>
      <c r="Z22" s="3">
        <v>93.3</v>
      </c>
      <c r="AA22" s="3">
        <v>94.7</v>
      </c>
      <c r="AB22" s="4">
        <v>0.97160800000000003</v>
      </c>
      <c r="AC22" s="3">
        <v>95</v>
      </c>
      <c r="AD22" s="3">
        <v>100</v>
      </c>
      <c r="AE22" s="3">
        <v>100</v>
      </c>
      <c r="AF22" s="3">
        <v>90</v>
      </c>
      <c r="AG22" s="3">
        <v>86.7</v>
      </c>
      <c r="AH22" s="3">
        <v>96.2</v>
      </c>
      <c r="AI22" s="4">
        <v>0.94268200000000002</v>
      </c>
      <c r="AJ22" s="3">
        <v>97.6</v>
      </c>
      <c r="AK22" s="3">
        <v>100</v>
      </c>
      <c r="AL22" s="3">
        <v>100</v>
      </c>
      <c r="AM22" s="3">
        <v>92.6</v>
      </c>
      <c r="AN22" s="3">
        <v>98.2</v>
      </c>
      <c r="AO22" s="3">
        <v>98.1</v>
      </c>
      <c r="AP22" s="4">
        <v>0.97701800000000005</v>
      </c>
      <c r="AQ22" s="3">
        <v>95.8</v>
      </c>
      <c r="AR22" s="3">
        <v>100</v>
      </c>
      <c r="AS22" s="3">
        <v>100</v>
      </c>
      <c r="AT22" s="3">
        <v>94.4</v>
      </c>
      <c r="AU22" s="3">
        <v>95.1</v>
      </c>
      <c r="AV22" s="3">
        <v>92</v>
      </c>
      <c r="AW22" s="4">
        <v>0.96194500000000005</v>
      </c>
      <c r="AX22" s="3">
        <v>93.3</v>
      </c>
      <c r="AY22" s="3">
        <v>0</v>
      </c>
      <c r="AZ22" s="3">
        <v>0</v>
      </c>
      <c r="BA22" s="3">
        <v>89.1</v>
      </c>
      <c r="BB22" s="3">
        <v>91.3</v>
      </c>
      <c r="BC22" s="3">
        <v>98.2</v>
      </c>
      <c r="BD22" s="4">
        <v>0.92708299999999999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4">
        <v>0</v>
      </c>
      <c r="BL22" s="4">
        <v>207.76</v>
      </c>
      <c r="BM22" s="4">
        <v>194.18</v>
      </c>
      <c r="BN22" s="4">
        <v>5.4595830000000003</v>
      </c>
      <c r="BO22" s="4">
        <v>230.97</v>
      </c>
      <c r="BP22" s="4">
        <v>219.2</v>
      </c>
      <c r="BQ22" s="4">
        <v>6.3573320000000004</v>
      </c>
      <c r="BR22" s="4">
        <v>246.72</v>
      </c>
      <c r="BS22" s="4">
        <v>210.63</v>
      </c>
      <c r="BT22" s="4">
        <v>6.5020860000000003</v>
      </c>
      <c r="BU22" s="4">
        <v>249.57</v>
      </c>
      <c r="BV22" s="4">
        <v>209.88</v>
      </c>
      <c r="BW22" s="4">
        <v>6.5428389999999998</v>
      </c>
      <c r="BX22" s="4">
        <v>245.49</v>
      </c>
      <c r="BY22" s="4">
        <v>224.09</v>
      </c>
      <c r="BZ22" s="4">
        <v>6.7233400000000003</v>
      </c>
      <c r="CA22" s="4" t="s">
        <v>552</v>
      </c>
      <c r="CB22" s="4" t="s">
        <v>553</v>
      </c>
      <c r="CC22" s="4">
        <v>7.0995509999999999</v>
      </c>
      <c r="CD22" s="4">
        <v>239.9</v>
      </c>
      <c r="CE22" s="4">
        <v>225.4</v>
      </c>
      <c r="CF22" s="4">
        <v>6.640479</v>
      </c>
      <c r="CG22" s="4">
        <v>0</v>
      </c>
      <c r="CH22" s="4">
        <v>0</v>
      </c>
      <c r="CI22" s="4">
        <v>0</v>
      </c>
      <c r="CJ22" s="3">
        <v>4.9000000000000004</v>
      </c>
      <c r="CK22" s="3">
        <v>5.7</v>
      </c>
      <c r="CL22" s="3">
        <v>6.3</v>
      </c>
      <c r="CM22" s="3">
        <v>6.2</v>
      </c>
      <c r="CN22" s="3">
        <v>6.6</v>
      </c>
      <c r="CO22" s="3">
        <v>6.8</v>
      </c>
      <c r="CP22" s="3">
        <v>6.2</v>
      </c>
      <c r="CQ22" s="3">
        <v>0</v>
      </c>
    </row>
    <row r="23" spans="1:95" hidden="1" x14ac:dyDescent="0.35">
      <c r="A23" s="1" t="s">
        <v>14</v>
      </c>
      <c r="B23" s="1">
        <v>3205069</v>
      </c>
      <c r="C23" s="19" t="s">
        <v>15</v>
      </c>
      <c r="D23" s="1" t="s">
        <v>550</v>
      </c>
      <c r="E23" s="2">
        <v>32030150</v>
      </c>
      <c r="F23" s="1" t="s">
        <v>554</v>
      </c>
      <c r="G23" s="1" t="s">
        <v>17</v>
      </c>
      <c r="H23" s="3">
        <v>95</v>
      </c>
      <c r="I23" s="3">
        <v>0</v>
      </c>
      <c r="J23" s="3">
        <v>86.9</v>
      </c>
      <c r="K23" s="3">
        <v>93.5</v>
      </c>
      <c r="L23" s="3">
        <v>98</v>
      </c>
      <c r="M23" s="3">
        <v>100</v>
      </c>
      <c r="N23" s="4">
        <v>0.94324600000000003</v>
      </c>
      <c r="O23" s="3">
        <v>91.1</v>
      </c>
      <c r="P23" s="3">
        <v>0</v>
      </c>
      <c r="Q23" s="3">
        <v>92.5</v>
      </c>
      <c r="R23" s="3">
        <v>93.4</v>
      </c>
      <c r="S23" s="3">
        <v>91.2</v>
      </c>
      <c r="T23" s="3">
        <v>87.8</v>
      </c>
      <c r="U23" s="4">
        <v>0.91174599999999995</v>
      </c>
      <c r="V23" s="3">
        <v>98.2</v>
      </c>
      <c r="W23" s="3">
        <v>100</v>
      </c>
      <c r="X23" s="3">
        <v>100</v>
      </c>
      <c r="Y23" s="3">
        <v>95.9</v>
      </c>
      <c r="Z23" s="3">
        <v>97.4</v>
      </c>
      <c r="AA23" s="3">
        <v>98.1</v>
      </c>
      <c r="AB23" s="4">
        <v>0.98254699999999995</v>
      </c>
      <c r="AC23" s="3">
        <v>97.2</v>
      </c>
      <c r="AD23" s="3">
        <v>100</v>
      </c>
      <c r="AE23" s="3">
        <v>100</v>
      </c>
      <c r="AF23" s="3">
        <v>95.5</v>
      </c>
      <c r="AG23" s="3">
        <v>95.2</v>
      </c>
      <c r="AH23" s="3">
        <v>96.2</v>
      </c>
      <c r="AI23" s="4">
        <v>0.97332300000000005</v>
      </c>
      <c r="AJ23" s="3">
        <v>97.4</v>
      </c>
      <c r="AK23" s="3">
        <v>100</v>
      </c>
      <c r="AL23" s="3">
        <v>100</v>
      </c>
      <c r="AM23" s="3">
        <v>92.3</v>
      </c>
      <c r="AN23" s="3">
        <v>94</v>
      </c>
      <c r="AO23" s="3">
        <v>100</v>
      </c>
      <c r="AP23" s="4">
        <v>0.97139200000000003</v>
      </c>
      <c r="AQ23" s="3">
        <v>93</v>
      </c>
      <c r="AR23" s="3">
        <v>100</v>
      </c>
      <c r="AS23" s="3">
        <v>100</v>
      </c>
      <c r="AT23" s="3">
        <v>88.7</v>
      </c>
      <c r="AU23" s="3">
        <v>90.5</v>
      </c>
      <c r="AV23" s="3">
        <v>90.2</v>
      </c>
      <c r="AW23" s="4">
        <v>0.93615199999999998</v>
      </c>
      <c r="AX23" s="3">
        <v>95</v>
      </c>
      <c r="AY23" s="3">
        <v>97.2</v>
      </c>
      <c r="AZ23" s="3">
        <v>99.3</v>
      </c>
      <c r="BA23" s="3">
        <v>83.7</v>
      </c>
      <c r="BB23" s="3">
        <v>93.9</v>
      </c>
      <c r="BC23" s="3">
        <v>98.2</v>
      </c>
      <c r="BD23" s="4">
        <v>0.94093000000000004</v>
      </c>
      <c r="BE23" s="3">
        <v>96.3</v>
      </c>
      <c r="BF23" s="3">
        <v>99.2</v>
      </c>
      <c r="BG23" s="3">
        <v>100</v>
      </c>
      <c r="BH23" s="3">
        <v>93.8</v>
      </c>
      <c r="BI23" s="3">
        <v>92.6</v>
      </c>
      <c r="BJ23" s="3">
        <v>97.2</v>
      </c>
      <c r="BK23" s="4">
        <v>0.96471399999999996</v>
      </c>
      <c r="BL23" s="4">
        <v>202.69</v>
      </c>
      <c r="BM23" s="4">
        <v>191.26</v>
      </c>
      <c r="BN23" s="4">
        <v>5.3095359999999996</v>
      </c>
      <c r="BO23" s="4">
        <v>226.14</v>
      </c>
      <c r="BP23" s="4">
        <v>200.42</v>
      </c>
      <c r="BQ23" s="4">
        <v>5.9237019999999996</v>
      </c>
      <c r="BR23" s="4">
        <v>247.79</v>
      </c>
      <c r="BS23" s="4">
        <v>217.6</v>
      </c>
      <c r="BT23" s="4">
        <v>6.6492329999999997</v>
      </c>
      <c r="BU23" s="4">
        <v>247.25</v>
      </c>
      <c r="BV23" s="4">
        <v>218.41</v>
      </c>
      <c r="BW23" s="4">
        <v>6.6536549999999997</v>
      </c>
      <c r="BX23" s="4">
        <v>257.69</v>
      </c>
      <c r="BY23" s="4">
        <v>237.86</v>
      </c>
      <c r="BZ23" s="4">
        <v>7.2065279999999996</v>
      </c>
      <c r="CA23" s="4" t="s">
        <v>555</v>
      </c>
      <c r="CB23" s="4" t="s">
        <v>556</v>
      </c>
      <c r="CC23" s="4">
        <v>6.6838749999999996</v>
      </c>
      <c r="CD23" s="4">
        <v>263.22000000000003</v>
      </c>
      <c r="CE23" s="4">
        <v>245.67</v>
      </c>
      <c r="CF23" s="4">
        <v>7.4540620000000004</v>
      </c>
      <c r="CG23" s="4">
        <v>273.42</v>
      </c>
      <c r="CH23" s="4">
        <v>250.86</v>
      </c>
      <c r="CI23" s="4">
        <v>7.7430830000000004</v>
      </c>
      <c r="CJ23" s="3">
        <v>5</v>
      </c>
      <c r="CK23" s="3">
        <v>5.4</v>
      </c>
      <c r="CL23" s="3">
        <v>6.5</v>
      </c>
      <c r="CM23" s="3">
        <v>6.5</v>
      </c>
      <c r="CN23" s="3">
        <v>7</v>
      </c>
      <c r="CO23" s="3">
        <v>6.3</v>
      </c>
      <c r="CP23" s="3">
        <v>7</v>
      </c>
      <c r="CQ23" s="3">
        <v>7.5</v>
      </c>
    </row>
    <row r="24" spans="1:95" hidden="1" x14ac:dyDescent="0.35">
      <c r="A24" s="1" t="s">
        <v>14</v>
      </c>
      <c r="B24" s="1">
        <v>3200169</v>
      </c>
      <c r="C24" s="19" t="s">
        <v>53</v>
      </c>
      <c r="D24" s="1" t="s">
        <v>24</v>
      </c>
      <c r="E24" s="2">
        <v>32000057</v>
      </c>
      <c r="F24" s="1" t="s">
        <v>25</v>
      </c>
      <c r="G24" s="1" t="s">
        <v>17</v>
      </c>
      <c r="H24" s="3">
        <v>79.599999999999994</v>
      </c>
      <c r="I24" s="3">
        <v>0</v>
      </c>
      <c r="J24" s="3">
        <v>73.3</v>
      </c>
      <c r="K24" s="3">
        <v>69.599999999999994</v>
      </c>
      <c r="L24" s="3">
        <v>82.1</v>
      </c>
      <c r="M24" s="3">
        <v>100</v>
      </c>
      <c r="N24" s="4">
        <v>0.79696100000000003</v>
      </c>
      <c r="O24" s="3">
        <v>90.9</v>
      </c>
      <c r="P24" s="3">
        <v>0</v>
      </c>
      <c r="Q24" s="3">
        <v>90.6</v>
      </c>
      <c r="R24" s="3">
        <v>94.7</v>
      </c>
      <c r="S24" s="3">
        <v>97.4</v>
      </c>
      <c r="T24" s="3">
        <v>84.1</v>
      </c>
      <c r="U24" s="4">
        <v>0.91418699999999997</v>
      </c>
      <c r="V24" s="3">
        <v>92.9</v>
      </c>
      <c r="W24" s="3">
        <v>0</v>
      </c>
      <c r="X24" s="3">
        <v>92.9</v>
      </c>
      <c r="Y24" s="3">
        <v>88.2</v>
      </c>
      <c r="Z24" s="3">
        <v>92.6</v>
      </c>
      <c r="AA24" s="3">
        <v>100</v>
      </c>
      <c r="AB24" s="4">
        <v>0.93237300000000001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4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4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4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4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4">
        <v>0</v>
      </c>
      <c r="BL24" s="4">
        <v>174.46</v>
      </c>
      <c r="BM24" s="4">
        <v>172.27</v>
      </c>
      <c r="BN24" s="4">
        <v>4.4256209999999996</v>
      </c>
      <c r="BO24" s="4">
        <v>169.85</v>
      </c>
      <c r="BP24" s="4">
        <v>159.63</v>
      </c>
      <c r="BQ24" s="4">
        <v>4.1078289999999997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3">
        <v>3.5</v>
      </c>
      <c r="CK24" s="3">
        <v>3.8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</row>
    <row r="25" spans="1:95" hidden="1" x14ac:dyDescent="0.35">
      <c r="A25" s="1" t="s">
        <v>14</v>
      </c>
      <c r="B25" s="1">
        <v>3200904</v>
      </c>
      <c r="C25" s="1" t="s">
        <v>53</v>
      </c>
      <c r="D25" s="1" t="s">
        <v>53</v>
      </c>
      <c r="E25" s="2">
        <v>32000928</v>
      </c>
      <c r="F25" s="1" t="s">
        <v>54</v>
      </c>
      <c r="G25" s="1" t="s">
        <v>17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4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4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4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4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4">
        <v>0</v>
      </c>
      <c r="AX25" s="3">
        <v>97.1</v>
      </c>
      <c r="AY25" s="3">
        <v>100</v>
      </c>
      <c r="AZ25" s="3">
        <v>100</v>
      </c>
      <c r="BA25" s="3">
        <v>100</v>
      </c>
      <c r="BB25" s="3">
        <v>93.3</v>
      </c>
      <c r="BC25" s="3">
        <v>95.5</v>
      </c>
      <c r="BD25" s="4">
        <v>0.97676600000000002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227.68</v>
      </c>
      <c r="CE25" s="4">
        <v>215.38</v>
      </c>
      <c r="CF25" s="4">
        <v>6.2250909999999999</v>
      </c>
      <c r="CG25" s="4">
        <v>0</v>
      </c>
      <c r="CH25" s="4">
        <v>0</v>
      </c>
      <c r="CI25" s="4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6.1</v>
      </c>
      <c r="CQ25" s="3">
        <v>0</v>
      </c>
    </row>
    <row r="26" spans="1:95" hidden="1" x14ac:dyDescent="0.35">
      <c r="A26" s="1" t="s">
        <v>14</v>
      </c>
      <c r="B26" s="1">
        <v>3200904</v>
      </c>
      <c r="C26" s="1" t="s">
        <v>53</v>
      </c>
      <c r="D26" s="1" t="s">
        <v>53</v>
      </c>
      <c r="E26" s="2">
        <v>32001606</v>
      </c>
      <c r="F26" s="1" t="s">
        <v>55</v>
      </c>
      <c r="G26" s="1" t="s">
        <v>17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4">
        <v>0</v>
      </c>
      <c r="O26" s="3">
        <v>85.5</v>
      </c>
      <c r="P26" s="3">
        <v>0</v>
      </c>
      <c r="Q26" s="3">
        <v>62.5</v>
      </c>
      <c r="R26" s="3">
        <v>93.3</v>
      </c>
      <c r="S26" s="3">
        <v>85.2</v>
      </c>
      <c r="T26" s="3">
        <v>100</v>
      </c>
      <c r="U26" s="4">
        <v>0.82550500000000004</v>
      </c>
      <c r="V26" s="3">
        <v>95.2</v>
      </c>
      <c r="W26" s="3">
        <v>0</v>
      </c>
      <c r="X26" s="3">
        <v>100</v>
      </c>
      <c r="Y26" s="3">
        <v>83.3</v>
      </c>
      <c r="Z26" s="3">
        <v>100</v>
      </c>
      <c r="AA26" s="3">
        <v>100</v>
      </c>
      <c r="AB26" s="4">
        <v>0.95227200000000001</v>
      </c>
      <c r="AC26" s="3">
        <v>98.3</v>
      </c>
      <c r="AD26" s="3">
        <v>100</v>
      </c>
      <c r="AE26" s="3">
        <v>100</v>
      </c>
      <c r="AF26" s="3">
        <v>100</v>
      </c>
      <c r="AG26" s="3">
        <v>93.8</v>
      </c>
      <c r="AH26" s="3">
        <v>100</v>
      </c>
      <c r="AI26" s="4">
        <v>0.98695299999999997</v>
      </c>
      <c r="AJ26" s="3">
        <v>98.2</v>
      </c>
      <c r="AK26" s="3">
        <v>90.9</v>
      </c>
      <c r="AL26" s="3">
        <v>100</v>
      </c>
      <c r="AM26" s="3">
        <v>100</v>
      </c>
      <c r="AN26" s="3">
        <v>100</v>
      </c>
      <c r="AO26" s="3">
        <v>100</v>
      </c>
      <c r="AP26" s="4">
        <v>0.98037099999999999</v>
      </c>
      <c r="AQ26" s="3">
        <v>96.1</v>
      </c>
      <c r="AR26" s="3">
        <v>100</v>
      </c>
      <c r="AS26" s="3">
        <v>100</v>
      </c>
      <c r="AT26" s="3">
        <v>91.7</v>
      </c>
      <c r="AU26" s="3">
        <v>94.1</v>
      </c>
      <c r="AV26" s="3">
        <v>91.7</v>
      </c>
      <c r="AW26" s="4">
        <v>0.95352099999999995</v>
      </c>
      <c r="AX26" s="3">
        <v>98.7</v>
      </c>
      <c r="AY26" s="3">
        <v>100</v>
      </c>
      <c r="AZ26" s="3">
        <v>100</v>
      </c>
      <c r="BA26" s="3">
        <v>100</v>
      </c>
      <c r="BB26" s="3">
        <v>95.2</v>
      </c>
      <c r="BC26" s="3">
        <v>100</v>
      </c>
      <c r="BD26" s="4">
        <v>0.99001700000000004</v>
      </c>
      <c r="BE26" s="3">
        <v>98.6</v>
      </c>
      <c r="BF26" s="3">
        <v>100</v>
      </c>
      <c r="BG26" s="3">
        <v>100</v>
      </c>
      <c r="BH26" s="3">
        <v>100</v>
      </c>
      <c r="BI26" s="3">
        <v>92.9</v>
      </c>
      <c r="BJ26" s="3">
        <v>100</v>
      </c>
      <c r="BK26" s="4">
        <v>0.98494499999999996</v>
      </c>
      <c r="BL26" s="4">
        <v>0</v>
      </c>
      <c r="BM26" s="4">
        <v>0</v>
      </c>
      <c r="BN26" s="4">
        <v>0</v>
      </c>
      <c r="BO26" s="4">
        <v>196.05</v>
      </c>
      <c r="BP26" s="4">
        <v>175.2</v>
      </c>
      <c r="BQ26" s="4">
        <v>4.8909200000000004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206.8</v>
      </c>
      <c r="CE26" s="4">
        <v>210.63</v>
      </c>
      <c r="CF26" s="4">
        <v>5.7402540000000002</v>
      </c>
      <c r="CG26" s="4">
        <v>219.08</v>
      </c>
      <c r="CH26" s="4">
        <v>209.29</v>
      </c>
      <c r="CI26" s="4">
        <v>5.9502410000000001</v>
      </c>
      <c r="CJ26" s="3">
        <v>0</v>
      </c>
      <c r="CK26" s="3">
        <v>4</v>
      </c>
      <c r="CL26" s="3">
        <v>0</v>
      </c>
      <c r="CM26" s="3">
        <v>0</v>
      </c>
      <c r="CN26" s="3">
        <v>0</v>
      </c>
      <c r="CO26" s="3">
        <v>0</v>
      </c>
      <c r="CP26" s="3">
        <v>5.7</v>
      </c>
      <c r="CQ26" s="3">
        <v>5.9</v>
      </c>
    </row>
    <row r="27" spans="1:95" hidden="1" x14ac:dyDescent="0.35">
      <c r="A27" s="1" t="s">
        <v>14</v>
      </c>
      <c r="B27" s="1">
        <v>3200904</v>
      </c>
      <c r="C27" s="1" t="s">
        <v>53</v>
      </c>
      <c r="D27" s="1" t="s">
        <v>53</v>
      </c>
      <c r="E27" s="2">
        <v>32001908</v>
      </c>
      <c r="F27" s="1" t="s">
        <v>56</v>
      </c>
      <c r="G27" s="1" t="s">
        <v>17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4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4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4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4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4">
        <v>0</v>
      </c>
      <c r="AX27" s="3">
        <v>93.2</v>
      </c>
      <c r="AY27" s="3">
        <v>100</v>
      </c>
      <c r="AZ27" s="3">
        <v>100</v>
      </c>
      <c r="BA27" s="3">
        <v>87.5</v>
      </c>
      <c r="BB27" s="3">
        <v>100</v>
      </c>
      <c r="BC27" s="3">
        <v>87.5</v>
      </c>
      <c r="BD27" s="4">
        <v>0.94594599999999995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210.37</v>
      </c>
      <c r="CE27" s="4">
        <v>209.24</v>
      </c>
      <c r="CF27" s="4">
        <v>5.7831109999999999</v>
      </c>
      <c r="CG27" s="4">
        <v>0</v>
      </c>
      <c r="CH27" s="4">
        <v>0</v>
      </c>
      <c r="CI27" s="4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5.5</v>
      </c>
      <c r="CQ27" s="3">
        <v>0</v>
      </c>
    </row>
    <row r="28" spans="1:95" hidden="1" x14ac:dyDescent="0.35">
      <c r="A28" s="1" t="s">
        <v>14</v>
      </c>
      <c r="B28" s="1">
        <v>3200904</v>
      </c>
      <c r="C28" s="1" t="s">
        <v>53</v>
      </c>
      <c r="D28" s="1" t="s">
        <v>53</v>
      </c>
      <c r="E28" s="2">
        <v>32002408</v>
      </c>
      <c r="F28" s="1" t="s">
        <v>57</v>
      </c>
      <c r="G28" s="1" t="s">
        <v>17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4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4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4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4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4">
        <v>0</v>
      </c>
      <c r="BE28" s="3">
        <v>98.1</v>
      </c>
      <c r="BF28" s="3">
        <v>100</v>
      </c>
      <c r="BG28" s="3">
        <v>100</v>
      </c>
      <c r="BH28" s="3">
        <v>100</v>
      </c>
      <c r="BI28" s="3">
        <v>100</v>
      </c>
      <c r="BJ28" s="3">
        <v>93.3</v>
      </c>
      <c r="BK28" s="4">
        <v>0.98584099999999997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234.76</v>
      </c>
      <c r="CH28" s="4">
        <v>227.04</v>
      </c>
      <c r="CI28" s="4">
        <v>6.5722050000000003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6.5</v>
      </c>
    </row>
    <row r="29" spans="1:95" hidden="1" x14ac:dyDescent="0.35">
      <c r="A29" s="1" t="s">
        <v>14</v>
      </c>
      <c r="B29" s="1">
        <v>3202108</v>
      </c>
      <c r="C29" s="19" t="s">
        <v>53</v>
      </c>
      <c r="D29" s="1" t="s">
        <v>259</v>
      </c>
      <c r="E29" s="2">
        <v>32002939</v>
      </c>
      <c r="F29" s="1" t="s">
        <v>260</v>
      </c>
      <c r="G29" s="1" t="s">
        <v>17</v>
      </c>
      <c r="H29" s="3">
        <v>76.400000000000006</v>
      </c>
      <c r="I29" s="3">
        <v>0</v>
      </c>
      <c r="J29" s="3">
        <v>76.900000000000006</v>
      </c>
      <c r="K29" s="3">
        <v>65.400000000000006</v>
      </c>
      <c r="L29" s="3">
        <v>74</v>
      </c>
      <c r="M29" s="3">
        <v>92</v>
      </c>
      <c r="N29" s="4">
        <v>0.75933700000000004</v>
      </c>
      <c r="O29" s="3">
        <v>87.7</v>
      </c>
      <c r="P29" s="3">
        <v>0</v>
      </c>
      <c r="Q29" s="3">
        <v>73.900000000000006</v>
      </c>
      <c r="R29" s="3">
        <v>91</v>
      </c>
      <c r="S29" s="3">
        <v>91.7</v>
      </c>
      <c r="T29" s="3">
        <v>93.9</v>
      </c>
      <c r="U29" s="4">
        <v>0.86813899999999999</v>
      </c>
      <c r="V29" s="3">
        <v>93.7</v>
      </c>
      <c r="W29" s="3">
        <v>100</v>
      </c>
      <c r="X29" s="3">
        <v>97.5</v>
      </c>
      <c r="Y29" s="3">
        <v>92.6</v>
      </c>
      <c r="Z29" s="3">
        <v>90.3</v>
      </c>
      <c r="AA29" s="3">
        <v>93.8</v>
      </c>
      <c r="AB29" s="4">
        <v>0.94713599999999998</v>
      </c>
      <c r="AC29" s="3">
        <v>86.8</v>
      </c>
      <c r="AD29" s="3">
        <v>95.8</v>
      </c>
      <c r="AE29" s="3">
        <v>80.8</v>
      </c>
      <c r="AF29" s="3">
        <v>77.599999999999994</v>
      </c>
      <c r="AG29" s="3">
        <v>81.8</v>
      </c>
      <c r="AH29" s="3">
        <v>95.7</v>
      </c>
      <c r="AI29" s="4">
        <v>0.85652399999999995</v>
      </c>
      <c r="AJ29" s="3">
        <v>93.5</v>
      </c>
      <c r="AK29" s="3">
        <v>0</v>
      </c>
      <c r="AL29" s="3">
        <v>89.7</v>
      </c>
      <c r="AM29" s="3">
        <v>92.9</v>
      </c>
      <c r="AN29" s="3">
        <v>89.7</v>
      </c>
      <c r="AO29" s="3">
        <v>98.1</v>
      </c>
      <c r="AP29" s="4">
        <v>0.92476000000000003</v>
      </c>
      <c r="AQ29" s="3">
        <v>94.4</v>
      </c>
      <c r="AR29" s="3">
        <v>100</v>
      </c>
      <c r="AS29" s="3">
        <v>0</v>
      </c>
      <c r="AT29" s="3">
        <v>0</v>
      </c>
      <c r="AU29" s="3">
        <v>89.3</v>
      </c>
      <c r="AV29" s="3">
        <v>95.7</v>
      </c>
      <c r="AW29" s="4">
        <v>0.94794100000000003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4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4">
        <v>0</v>
      </c>
      <c r="BL29" s="4">
        <v>162.58000000000001</v>
      </c>
      <c r="BM29" s="4">
        <v>166.09</v>
      </c>
      <c r="BN29" s="4">
        <v>4.0864510000000003</v>
      </c>
      <c r="BO29" s="4">
        <v>166.62</v>
      </c>
      <c r="BP29" s="4">
        <v>147.76</v>
      </c>
      <c r="BQ29" s="4">
        <v>3.8303690000000001</v>
      </c>
      <c r="BR29" s="4">
        <v>186.83</v>
      </c>
      <c r="BS29" s="4">
        <v>162.13999999999999</v>
      </c>
      <c r="BT29" s="4">
        <v>4.4775109999999998</v>
      </c>
      <c r="BU29" s="4">
        <v>196.17</v>
      </c>
      <c r="BV29" s="4">
        <v>175.63</v>
      </c>
      <c r="BW29" s="4">
        <v>4.9010280000000002</v>
      </c>
      <c r="BX29" s="4">
        <v>190.51</v>
      </c>
      <c r="BY29" s="4">
        <v>174.27</v>
      </c>
      <c r="BZ29" s="4">
        <v>4.7682849999999997</v>
      </c>
      <c r="CA29" s="4" t="s">
        <v>261</v>
      </c>
      <c r="CB29" s="4" t="s">
        <v>262</v>
      </c>
      <c r="CC29" s="4">
        <v>5.8921570000000001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3">
        <v>3.1</v>
      </c>
      <c r="CK29" s="3">
        <v>3.3</v>
      </c>
      <c r="CL29" s="3">
        <v>4.2</v>
      </c>
      <c r="CM29" s="3">
        <v>4.2</v>
      </c>
      <c r="CN29" s="3">
        <v>4.4000000000000004</v>
      </c>
      <c r="CO29" s="3">
        <v>5.6</v>
      </c>
      <c r="CP29" s="3">
        <v>0</v>
      </c>
      <c r="CQ29" s="3">
        <v>0</v>
      </c>
    </row>
    <row r="30" spans="1:95" hidden="1" x14ac:dyDescent="0.35">
      <c r="A30" s="1" t="s">
        <v>14</v>
      </c>
      <c r="B30" s="1">
        <v>3202108</v>
      </c>
      <c r="C30" s="19" t="s">
        <v>53</v>
      </c>
      <c r="D30" s="1" t="s">
        <v>259</v>
      </c>
      <c r="E30" s="2">
        <v>32002971</v>
      </c>
      <c r="F30" s="1" t="s">
        <v>263</v>
      </c>
      <c r="G30" s="1" t="s">
        <v>17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4">
        <v>0</v>
      </c>
      <c r="O30" s="3">
        <v>74.7</v>
      </c>
      <c r="P30" s="3">
        <v>0</v>
      </c>
      <c r="Q30" s="3">
        <v>63</v>
      </c>
      <c r="R30" s="3">
        <v>88.2</v>
      </c>
      <c r="S30" s="3">
        <v>73.7</v>
      </c>
      <c r="T30" s="3">
        <v>81.2</v>
      </c>
      <c r="U30" s="4">
        <v>0.75337100000000001</v>
      </c>
      <c r="V30" s="3">
        <v>96.6</v>
      </c>
      <c r="W30" s="3">
        <v>100</v>
      </c>
      <c r="X30" s="3">
        <v>100</v>
      </c>
      <c r="Y30" s="3">
        <v>95.5</v>
      </c>
      <c r="Z30" s="3">
        <v>92.9</v>
      </c>
      <c r="AA30" s="3">
        <v>95.8</v>
      </c>
      <c r="AB30" s="4">
        <v>0.96760699999999999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4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4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4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4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4">
        <v>0</v>
      </c>
      <c r="BL30" s="4">
        <v>0</v>
      </c>
      <c r="BM30" s="4">
        <v>0</v>
      </c>
      <c r="BN30" s="4">
        <v>0</v>
      </c>
      <c r="BO30" s="4">
        <v>155.28</v>
      </c>
      <c r="BP30" s="4">
        <v>149.21</v>
      </c>
      <c r="BQ30" s="4">
        <v>3.6403210000000001</v>
      </c>
      <c r="BR30" s="4">
        <v>184.76</v>
      </c>
      <c r="BS30" s="4">
        <v>160.68</v>
      </c>
      <c r="BT30" s="4">
        <v>4.4114610000000001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3">
        <v>0</v>
      </c>
      <c r="CK30" s="3">
        <v>2.7</v>
      </c>
      <c r="CL30" s="3">
        <v>4.3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</row>
    <row r="31" spans="1:95" hidden="1" x14ac:dyDescent="0.35">
      <c r="A31" s="1" t="s">
        <v>14</v>
      </c>
      <c r="B31" s="1">
        <v>3202108</v>
      </c>
      <c r="C31" s="19" t="s">
        <v>53</v>
      </c>
      <c r="D31" s="1" t="s">
        <v>259</v>
      </c>
      <c r="E31" s="2">
        <v>32002998</v>
      </c>
      <c r="F31" s="1" t="s">
        <v>264</v>
      </c>
      <c r="G31" s="1" t="s">
        <v>17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4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0</v>
      </c>
      <c r="V31" s="3">
        <v>90.5</v>
      </c>
      <c r="W31" s="3">
        <v>92.9</v>
      </c>
      <c r="X31" s="3">
        <v>90.9</v>
      </c>
      <c r="Y31" s="3">
        <v>70.599999999999994</v>
      </c>
      <c r="Z31" s="3">
        <v>95.7</v>
      </c>
      <c r="AA31" s="3">
        <v>100</v>
      </c>
      <c r="AB31" s="4">
        <v>0.88685499999999995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4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4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4">
        <v>0</v>
      </c>
      <c r="AX31" s="3">
        <v>98.5</v>
      </c>
      <c r="AY31" s="3">
        <v>100</v>
      </c>
      <c r="AZ31" s="3">
        <v>100</v>
      </c>
      <c r="BA31" s="3">
        <v>90.9</v>
      </c>
      <c r="BB31" s="3">
        <v>100</v>
      </c>
      <c r="BC31" s="3">
        <v>100</v>
      </c>
      <c r="BD31" s="4">
        <v>0.98037099999999999</v>
      </c>
      <c r="BE31" s="3">
        <v>100</v>
      </c>
      <c r="BF31" s="3">
        <v>100</v>
      </c>
      <c r="BG31" s="3">
        <v>100</v>
      </c>
      <c r="BH31" s="3">
        <v>100</v>
      </c>
      <c r="BI31" s="3">
        <v>100</v>
      </c>
      <c r="BJ31" s="3">
        <v>100</v>
      </c>
      <c r="BK31" s="4">
        <v>1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189.02</v>
      </c>
      <c r="BS31" s="4">
        <v>162.47999999999999</v>
      </c>
      <c r="BT31" s="4">
        <v>4.5254859999999999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218.55</v>
      </c>
      <c r="CE31" s="4">
        <v>218.56</v>
      </c>
      <c r="CF31" s="4">
        <v>6.1086720000000003</v>
      </c>
      <c r="CG31" s="4">
        <v>191.91</v>
      </c>
      <c r="CH31" s="4">
        <v>217.36</v>
      </c>
      <c r="CI31" s="4">
        <v>5.5784570000000002</v>
      </c>
      <c r="CJ31" s="3">
        <v>0</v>
      </c>
      <c r="CK31" s="3">
        <v>0</v>
      </c>
      <c r="CL31" s="3">
        <v>4</v>
      </c>
      <c r="CM31" s="3">
        <v>0</v>
      </c>
      <c r="CN31" s="3">
        <v>0</v>
      </c>
      <c r="CO31" s="3">
        <v>0</v>
      </c>
      <c r="CP31" s="3">
        <v>6</v>
      </c>
      <c r="CQ31" s="3">
        <v>5.6</v>
      </c>
    </row>
    <row r="32" spans="1:95" hidden="1" x14ac:dyDescent="0.35">
      <c r="A32" s="1" t="s">
        <v>14</v>
      </c>
      <c r="B32" s="1">
        <v>3202108</v>
      </c>
      <c r="C32" s="19" t="s">
        <v>53</v>
      </c>
      <c r="D32" s="1" t="s">
        <v>259</v>
      </c>
      <c r="E32" s="2">
        <v>32003498</v>
      </c>
      <c r="F32" s="1" t="s">
        <v>265</v>
      </c>
      <c r="G32" s="1" t="s">
        <v>17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4">
        <v>0</v>
      </c>
      <c r="O32" s="3">
        <v>93.8</v>
      </c>
      <c r="P32" s="3">
        <v>0</v>
      </c>
      <c r="Q32" s="3">
        <v>83.3</v>
      </c>
      <c r="R32" s="3">
        <v>94.1</v>
      </c>
      <c r="S32" s="3">
        <v>100</v>
      </c>
      <c r="T32" s="3">
        <v>100</v>
      </c>
      <c r="U32" s="4">
        <v>0.93826699999999996</v>
      </c>
      <c r="V32" s="3">
        <v>92.7</v>
      </c>
      <c r="W32" s="3">
        <v>100</v>
      </c>
      <c r="X32" s="3">
        <v>88.9</v>
      </c>
      <c r="Y32" s="3">
        <v>96.4</v>
      </c>
      <c r="Z32" s="3">
        <v>85.2</v>
      </c>
      <c r="AA32" s="3">
        <v>100</v>
      </c>
      <c r="AB32" s="4">
        <v>0.93704699999999996</v>
      </c>
      <c r="AC32" s="3">
        <v>82.1</v>
      </c>
      <c r="AD32" s="3">
        <v>100</v>
      </c>
      <c r="AE32" s="3">
        <v>100</v>
      </c>
      <c r="AF32" s="3">
        <v>50</v>
      </c>
      <c r="AG32" s="3">
        <v>87.5</v>
      </c>
      <c r="AH32" s="3">
        <v>75</v>
      </c>
      <c r="AI32" s="4">
        <v>0.77205900000000005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4">
        <v>0</v>
      </c>
      <c r="AQ32" s="3">
        <v>96.6</v>
      </c>
      <c r="AR32" s="3">
        <v>100</v>
      </c>
      <c r="AS32" s="3">
        <v>100</v>
      </c>
      <c r="AT32" s="3">
        <v>88.9</v>
      </c>
      <c r="AU32" s="3">
        <v>100</v>
      </c>
      <c r="AV32" s="3">
        <v>100</v>
      </c>
      <c r="AW32" s="4">
        <v>0.97563699999999998</v>
      </c>
      <c r="AX32" s="3">
        <v>100</v>
      </c>
      <c r="AY32" s="3">
        <v>100</v>
      </c>
      <c r="AZ32" s="3">
        <v>100</v>
      </c>
      <c r="BA32" s="3">
        <v>100</v>
      </c>
      <c r="BB32" s="3">
        <v>100</v>
      </c>
      <c r="BC32" s="3">
        <v>100</v>
      </c>
      <c r="BD32" s="4">
        <v>1</v>
      </c>
      <c r="BE32" s="3">
        <v>100</v>
      </c>
      <c r="BF32" s="3">
        <v>100</v>
      </c>
      <c r="BG32" s="3">
        <v>100</v>
      </c>
      <c r="BH32" s="3">
        <v>100</v>
      </c>
      <c r="BI32" s="3">
        <v>100</v>
      </c>
      <c r="BJ32" s="3">
        <v>100</v>
      </c>
      <c r="BK32" s="4">
        <v>1</v>
      </c>
      <c r="BL32" s="4">
        <v>0</v>
      </c>
      <c r="BM32" s="4">
        <v>0</v>
      </c>
      <c r="BN32" s="4">
        <v>0</v>
      </c>
      <c r="BO32" s="4">
        <v>183.51</v>
      </c>
      <c r="BP32" s="4">
        <v>156.52000000000001</v>
      </c>
      <c r="BQ32" s="4">
        <v>4.3119699999999996</v>
      </c>
      <c r="BR32" s="4">
        <v>0</v>
      </c>
      <c r="BS32" s="4">
        <v>0</v>
      </c>
      <c r="BT32" s="4">
        <v>0</v>
      </c>
      <c r="BU32" s="4">
        <v>182</v>
      </c>
      <c r="BV32" s="4">
        <v>168.54</v>
      </c>
      <c r="BW32" s="4">
        <v>4.5016990000000003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212.5</v>
      </c>
      <c r="CE32" s="4">
        <v>215.84</v>
      </c>
      <c r="CF32" s="4">
        <v>5.9437600000000002</v>
      </c>
      <c r="CG32" s="4">
        <v>206.15</v>
      </c>
      <c r="CH32" s="4">
        <v>194.39</v>
      </c>
      <c r="CI32" s="4">
        <v>5.4325770000000002</v>
      </c>
      <c r="CJ32" s="3">
        <v>0</v>
      </c>
      <c r="CK32" s="3">
        <v>4</v>
      </c>
      <c r="CL32" s="3">
        <v>0</v>
      </c>
      <c r="CM32" s="3">
        <v>3.5</v>
      </c>
      <c r="CN32" s="3">
        <v>0</v>
      </c>
      <c r="CO32" s="3">
        <v>0</v>
      </c>
      <c r="CP32" s="3">
        <v>5.9</v>
      </c>
      <c r="CQ32" s="3">
        <v>5.4</v>
      </c>
    </row>
    <row r="33" spans="1:97" hidden="1" x14ac:dyDescent="0.35">
      <c r="A33" s="1" t="s">
        <v>14</v>
      </c>
      <c r="B33" s="1">
        <v>3202108</v>
      </c>
      <c r="C33" s="19" t="s">
        <v>53</v>
      </c>
      <c r="D33" s="1" t="s">
        <v>259</v>
      </c>
      <c r="E33" s="2">
        <v>32003595</v>
      </c>
      <c r="F33" s="1" t="s">
        <v>266</v>
      </c>
      <c r="G33" s="1" t="s">
        <v>17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4">
        <v>0</v>
      </c>
      <c r="V33" s="3">
        <v>94.2</v>
      </c>
      <c r="W33" s="3">
        <v>100</v>
      </c>
      <c r="X33" s="3">
        <v>100</v>
      </c>
      <c r="Y33" s="3">
        <v>85.7</v>
      </c>
      <c r="Z33" s="3">
        <v>94.4</v>
      </c>
      <c r="AA33" s="3">
        <v>95.5</v>
      </c>
      <c r="AB33" s="4">
        <v>0.94817200000000001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4">
        <v>0</v>
      </c>
      <c r="AJ33" s="3">
        <v>97.3</v>
      </c>
      <c r="AK33" s="3">
        <v>100</v>
      </c>
      <c r="AL33" s="3">
        <v>93.8</v>
      </c>
      <c r="AM33" s="3">
        <v>93.3</v>
      </c>
      <c r="AN33" s="3">
        <v>100</v>
      </c>
      <c r="AO33" s="3">
        <v>100</v>
      </c>
      <c r="AP33" s="4">
        <v>0.97315799999999997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4">
        <v>0</v>
      </c>
      <c r="AX33" s="3">
        <v>98.6</v>
      </c>
      <c r="AY33" s="3">
        <v>100</v>
      </c>
      <c r="AZ33" s="3">
        <v>100</v>
      </c>
      <c r="BA33" s="3">
        <v>100</v>
      </c>
      <c r="BB33" s="3">
        <v>94.4</v>
      </c>
      <c r="BC33" s="3">
        <v>100</v>
      </c>
      <c r="BD33" s="4">
        <v>0.98827500000000001</v>
      </c>
      <c r="BE33" s="3">
        <v>100</v>
      </c>
      <c r="BF33" s="3">
        <v>100</v>
      </c>
      <c r="BG33" s="3">
        <v>100</v>
      </c>
      <c r="BH33" s="3">
        <v>100</v>
      </c>
      <c r="BI33" s="3">
        <v>100</v>
      </c>
      <c r="BJ33" s="3">
        <v>100</v>
      </c>
      <c r="BK33" s="4">
        <v>1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210.9</v>
      </c>
      <c r="BS33" s="4">
        <v>176.64</v>
      </c>
      <c r="BT33" s="4">
        <v>5.2004979999999996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5">
        <v>208.94</v>
      </c>
      <c r="CE33" s="5">
        <v>184.22</v>
      </c>
      <c r="CF33" s="4">
        <v>5.3009120000000003</v>
      </c>
      <c r="CG33" s="5">
        <v>238.74</v>
      </c>
      <c r="CH33" s="5">
        <v>216.52</v>
      </c>
      <c r="CI33" s="4">
        <v>6.456887</v>
      </c>
      <c r="CJ33" s="3">
        <v>0</v>
      </c>
      <c r="CK33" s="3">
        <v>0</v>
      </c>
      <c r="CL33" s="3">
        <v>4.9000000000000004</v>
      </c>
      <c r="CM33" s="3">
        <v>0</v>
      </c>
      <c r="CN33" s="3">
        <v>0</v>
      </c>
      <c r="CO33" s="3">
        <v>0</v>
      </c>
      <c r="CP33" s="3">
        <v>5.2</v>
      </c>
      <c r="CQ33" s="3">
        <v>6.5</v>
      </c>
    </row>
    <row r="34" spans="1:97" hidden="1" x14ac:dyDescent="0.35">
      <c r="A34" s="1" t="s">
        <v>14</v>
      </c>
      <c r="B34" s="1">
        <v>3202108</v>
      </c>
      <c r="C34" s="19" t="s">
        <v>53</v>
      </c>
      <c r="D34" s="1" t="s">
        <v>259</v>
      </c>
      <c r="E34" s="2">
        <v>32003790</v>
      </c>
      <c r="F34" s="1" t="s">
        <v>267</v>
      </c>
      <c r="G34" s="1" t="s">
        <v>17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4">
        <v>0</v>
      </c>
      <c r="O34" s="3">
        <v>88.2</v>
      </c>
      <c r="P34" s="3">
        <v>0</v>
      </c>
      <c r="Q34" s="3">
        <v>80</v>
      </c>
      <c r="R34" s="3">
        <v>82</v>
      </c>
      <c r="S34" s="3">
        <v>90</v>
      </c>
      <c r="T34" s="3">
        <v>100</v>
      </c>
      <c r="U34" s="4">
        <v>0.87324400000000002</v>
      </c>
      <c r="V34" s="3">
        <v>92.1</v>
      </c>
      <c r="W34" s="3">
        <v>86.7</v>
      </c>
      <c r="X34" s="3">
        <v>100</v>
      </c>
      <c r="Y34" s="3">
        <v>86.5</v>
      </c>
      <c r="Z34" s="3">
        <v>90.2</v>
      </c>
      <c r="AA34" s="3">
        <v>97.4</v>
      </c>
      <c r="AB34" s="4">
        <v>0.91830500000000004</v>
      </c>
      <c r="AC34" s="3">
        <v>98</v>
      </c>
      <c r="AD34" s="3">
        <v>100</v>
      </c>
      <c r="AE34" s="3">
        <v>100</v>
      </c>
      <c r="AF34" s="3">
        <v>88</v>
      </c>
      <c r="AG34" s="3">
        <v>100</v>
      </c>
      <c r="AH34" s="3">
        <v>100</v>
      </c>
      <c r="AI34" s="4">
        <v>0.97345099999999996</v>
      </c>
      <c r="AJ34" s="3">
        <v>95.3</v>
      </c>
      <c r="AK34" s="3">
        <v>100</v>
      </c>
      <c r="AL34" s="3">
        <v>100</v>
      </c>
      <c r="AM34" s="3">
        <v>81.3</v>
      </c>
      <c r="AN34" s="3">
        <v>97.9</v>
      </c>
      <c r="AO34" s="3">
        <v>100</v>
      </c>
      <c r="AP34" s="4">
        <v>0.95211599999999996</v>
      </c>
      <c r="AQ34" s="3">
        <v>94.9</v>
      </c>
      <c r="AR34" s="3">
        <v>95.7</v>
      </c>
      <c r="AS34" s="3">
        <v>97.2</v>
      </c>
      <c r="AT34" s="3">
        <v>84.2</v>
      </c>
      <c r="AU34" s="3">
        <v>96</v>
      </c>
      <c r="AV34" s="3">
        <v>97</v>
      </c>
      <c r="AW34" s="4">
        <v>0.93738600000000005</v>
      </c>
      <c r="AX34" s="3">
        <v>99.2</v>
      </c>
      <c r="AY34" s="3">
        <v>100</v>
      </c>
      <c r="AZ34" s="3">
        <v>100</v>
      </c>
      <c r="BA34" s="3">
        <v>95.8</v>
      </c>
      <c r="BB34" s="3">
        <v>100</v>
      </c>
      <c r="BC34" s="3">
        <v>100</v>
      </c>
      <c r="BD34" s="4">
        <v>0.99130799999999997</v>
      </c>
      <c r="BE34" s="3">
        <v>99.1</v>
      </c>
      <c r="BF34" s="3">
        <v>100</v>
      </c>
      <c r="BG34" s="3">
        <v>95.2</v>
      </c>
      <c r="BH34" s="3">
        <v>100</v>
      </c>
      <c r="BI34" s="3">
        <v>100</v>
      </c>
      <c r="BJ34" s="3">
        <v>100</v>
      </c>
      <c r="BK34" s="4">
        <v>0.99001700000000004</v>
      </c>
      <c r="BL34" s="4">
        <v>0</v>
      </c>
      <c r="BM34" s="4">
        <v>0</v>
      </c>
      <c r="BN34" s="4">
        <v>0</v>
      </c>
      <c r="BO34" s="4">
        <v>178.25</v>
      </c>
      <c r="BP34" s="4">
        <v>163.63999999999999</v>
      </c>
      <c r="BQ34" s="4">
        <v>4.341043</v>
      </c>
      <c r="BR34" s="4">
        <v>196.08</v>
      </c>
      <c r="BS34" s="4">
        <v>182.64</v>
      </c>
      <c r="BT34" s="4">
        <v>5.0267650000000001</v>
      </c>
      <c r="BU34" s="4">
        <v>195.85</v>
      </c>
      <c r="BV34" s="4">
        <v>170.39</v>
      </c>
      <c r="BW34" s="4">
        <v>4.7996480000000004</v>
      </c>
      <c r="BX34" s="4">
        <v>187.83</v>
      </c>
      <c r="BY34" s="4">
        <v>182.49</v>
      </c>
      <c r="BZ34" s="4">
        <v>4.8665950000000002</v>
      </c>
      <c r="CA34" s="4" t="s">
        <v>268</v>
      </c>
      <c r="CB34" s="4" t="s">
        <v>269</v>
      </c>
      <c r="CC34" s="4">
        <v>5.9355900000000004</v>
      </c>
      <c r="CD34" s="4">
        <v>183.2</v>
      </c>
      <c r="CE34" s="4">
        <v>185.69</v>
      </c>
      <c r="CF34" s="4">
        <v>4.8364180000000001</v>
      </c>
      <c r="CG34" s="4" t="s">
        <v>30</v>
      </c>
      <c r="CH34" s="4" t="s">
        <v>30</v>
      </c>
      <c r="CI34" s="4">
        <v>0</v>
      </c>
      <c r="CJ34" s="3">
        <v>0</v>
      </c>
      <c r="CK34" s="3">
        <v>3.8</v>
      </c>
      <c r="CL34" s="3">
        <v>4.5999999999999996</v>
      </c>
      <c r="CM34" s="3">
        <v>4.7</v>
      </c>
      <c r="CN34" s="3">
        <v>4.5999999999999996</v>
      </c>
      <c r="CO34" s="3">
        <v>5.6</v>
      </c>
      <c r="CP34" s="3">
        <v>4.8</v>
      </c>
      <c r="CQ34" s="3">
        <v>0</v>
      </c>
    </row>
    <row r="35" spans="1:97" hidden="1" x14ac:dyDescent="0.35">
      <c r="A35" s="1" t="s">
        <v>14</v>
      </c>
      <c r="B35" s="1">
        <v>3203304</v>
      </c>
      <c r="C35" s="19" t="s">
        <v>53</v>
      </c>
      <c r="D35" s="1" t="s">
        <v>350</v>
      </c>
      <c r="E35" s="2">
        <v>32004273</v>
      </c>
      <c r="F35" s="1" t="s">
        <v>351</v>
      </c>
      <c r="G35" s="1" t="s">
        <v>17</v>
      </c>
      <c r="H35" s="3">
        <v>71.400000000000006</v>
      </c>
      <c r="I35" s="3">
        <v>0</v>
      </c>
      <c r="J35" s="3">
        <v>65.5</v>
      </c>
      <c r="K35" s="3">
        <v>64.2</v>
      </c>
      <c r="L35" s="3">
        <v>83.7</v>
      </c>
      <c r="M35" s="3">
        <v>72.5</v>
      </c>
      <c r="N35" s="4">
        <v>0.70691300000000001</v>
      </c>
      <c r="O35" s="3">
        <v>86</v>
      </c>
      <c r="P35" s="3">
        <v>0</v>
      </c>
      <c r="Q35" s="3">
        <v>80</v>
      </c>
      <c r="R35" s="3">
        <v>86.2</v>
      </c>
      <c r="S35" s="3">
        <v>86.7</v>
      </c>
      <c r="T35" s="3">
        <v>92.5</v>
      </c>
      <c r="U35" s="4">
        <v>0.86121999999999999</v>
      </c>
      <c r="V35" s="3">
        <v>90.5</v>
      </c>
      <c r="W35" s="3">
        <v>96.8</v>
      </c>
      <c r="X35" s="3">
        <v>93.8</v>
      </c>
      <c r="Y35" s="3">
        <v>88.1</v>
      </c>
      <c r="Z35" s="3">
        <v>85.7</v>
      </c>
      <c r="AA35" s="3">
        <v>92.1</v>
      </c>
      <c r="AB35" s="4">
        <v>0.91126700000000005</v>
      </c>
      <c r="AC35" s="3">
        <v>96.5</v>
      </c>
      <c r="AD35" s="3">
        <v>100</v>
      </c>
      <c r="AE35" s="3">
        <v>98.1</v>
      </c>
      <c r="AF35" s="3">
        <v>91.7</v>
      </c>
      <c r="AG35" s="3">
        <v>100</v>
      </c>
      <c r="AH35" s="3">
        <v>94.9</v>
      </c>
      <c r="AI35" s="4">
        <v>0.96831299999999998</v>
      </c>
      <c r="AJ35" s="3">
        <v>92.8</v>
      </c>
      <c r="AK35" s="3">
        <v>100</v>
      </c>
      <c r="AL35" s="3">
        <v>100</v>
      </c>
      <c r="AM35" s="3">
        <v>88.9</v>
      </c>
      <c r="AN35" s="3">
        <v>94</v>
      </c>
      <c r="AO35" s="3">
        <v>88.6</v>
      </c>
      <c r="AP35" s="4">
        <v>0.94031699999999996</v>
      </c>
      <c r="AQ35" s="3">
        <v>99.4</v>
      </c>
      <c r="AR35" s="3">
        <v>100</v>
      </c>
      <c r="AS35" s="3">
        <v>100</v>
      </c>
      <c r="AT35" s="3">
        <v>97.1</v>
      </c>
      <c r="AU35" s="3">
        <v>100</v>
      </c>
      <c r="AV35" s="3">
        <v>100</v>
      </c>
      <c r="AW35" s="4">
        <v>0.994062</v>
      </c>
      <c r="AX35" s="3">
        <v>98.4</v>
      </c>
      <c r="AY35" s="3">
        <v>0</v>
      </c>
      <c r="AZ35" s="3">
        <v>0</v>
      </c>
      <c r="BA35" s="3">
        <v>100</v>
      </c>
      <c r="BB35" s="3">
        <v>100</v>
      </c>
      <c r="BC35" s="3">
        <v>96</v>
      </c>
      <c r="BD35" s="4">
        <v>0.98630099999999998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4">
        <v>0</v>
      </c>
      <c r="BL35" s="4">
        <v>163.38999999999999</v>
      </c>
      <c r="BM35" s="4">
        <v>147.88</v>
      </c>
      <c r="BN35" s="4">
        <v>3.7708659999999998</v>
      </c>
      <c r="BO35" s="4">
        <v>185.3</v>
      </c>
      <c r="BP35" s="4">
        <v>162.56</v>
      </c>
      <c r="BQ35" s="4">
        <v>4.4559490000000004</v>
      </c>
      <c r="BR35" s="4">
        <v>216.97</v>
      </c>
      <c r="BS35" s="4">
        <v>188.43</v>
      </c>
      <c r="BT35" s="4">
        <v>5.5307019999999998</v>
      </c>
      <c r="BU35" s="4">
        <v>203.07</v>
      </c>
      <c r="BV35" s="4">
        <v>182.92</v>
      </c>
      <c r="BW35" s="4">
        <v>5.1652529999999999</v>
      </c>
      <c r="BX35" s="4">
        <v>215.46</v>
      </c>
      <c r="BY35" s="4">
        <v>193.35</v>
      </c>
      <c r="BZ35" s="4">
        <v>5.5913389999999996</v>
      </c>
      <c r="CA35" s="4" t="s">
        <v>352</v>
      </c>
      <c r="CB35" s="4" t="s">
        <v>353</v>
      </c>
      <c r="CC35" s="4">
        <v>5.9288080000000001</v>
      </c>
      <c r="CD35" s="4">
        <v>212.3</v>
      </c>
      <c r="CE35" s="4">
        <v>205.29</v>
      </c>
      <c r="CF35" s="4">
        <v>5.7481249999999999</v>
      </c>
      <c r="CG35" s="4">
        <v>0</v>
      </c>
      <c r="CH35" s="4">
        <v>0</v>
      </c>
      <c r="CI35" s="4">
        <v>0</v>
      </c>
      <c r="CJ35" s="3">
        <v>2.7</v>
      </c>
      <c r="CK35" s="3">
        <v>3.8</v>
      </c>
      <c r="CL35" s="3">
        <v>5</v>
      </c>
      <c r="CM35" s="3">
        <v>5</v>
      </c>
      <c r="CN35" s="3">
        <v>5.3</v>
      </c>
      <c r="CO35" s="3">
        <v>5.9</v>
      </c>
      <c r="CP35" s="3">
        <v>5.7</v>
      </c>
      <c r="CQ35" s="3">
        <v>0</v>
      </c>
    </row>
    <row r="36" spans="1:97" x14ac:dyDescent="0.35">
      <c r="A36" s="1" t="s">
        <v>14</v>
      </c>
      <c r="B36" s="1">
        <v>3201209</v>
      </c>
      <c r="C36" s="1" t="s">
        <v>74</v>
      </c>
      <c r="D36" s="1" t="s">
        <v>74</v>
      </c>
      <c r="E36" s="2">
        <v>32052227</v>
      </c>
      <c r="F36" s="1" t="s">
        <v>75</v>
      </c>
      <c r="G36" s="1" t="s">
        <v>17</v>
      </c>
      <c r="H36" s="3">
        <v>77.099999999999994</v>
      </c>
      <c r="I36" s="3">
        <v>0</v>
      </c>
      <c r="J36" s="3">
        <v>55.7</v>
      </c>
      <c r="K36" s="3">
        <v>67.400000000000006</v>
      </c>
      <c r="L36" s="3">
        <v>89.9</v>
      </c>
      <c r="M36" s="3">
        <v>98.2</v>
      </c>
      <c r="N36" s="4">
        <v>0.73941400000000002</v>
      </c>
      <c r="O36" s="3">
        <v>88.2</v>
      </c>
      <c r="P36" s="3">
        <v>0</v>
      </c>
      <c r="Q36" s="3">
        <v>73.5</v>
      </c>
      <c r="R36" s="3">
        <v>93.5</v>
      </c>
      <c r="S36" s="3">
        <v>98.1</v>
      </c>
      <c r="T36" s="3">
        <v>95.2</v>
      </c>
      <c r="U36" s="4">
        <v>0.88891799999999999</v>
      </c>
      <c r="V36" s="3">
        <v>93.9</v>
      </c>
      <c r="W36" s="3">
        <v>0</v>
      </c>
      <c r="X36" s="3">
        <v>100</v>
      </c>
      <c r="Y36" s="3">
        <v>94.1</v>
      </c>
      <c r="Z36" s="3">
        <v>89.4</v>
      </c>
      <c r="AA36" s="3">
        <v>91.7</v>
      </c>
      <c r="AB36" s="4">
        <v>0.93637800000000004</v>
      </c>
      <c r="AC36" s="3">
        <v>94.5</v>
      </c>
      <c r="AD36" s="3">
        <v>100</v>
      </c>
      <c r="AE36" s="3">
        <v>94.1</v>
      </c>
      <c r="AF36" s="3">
        <v>87</v>
      </c>
      <c r="AG36" s="3">
        <v>92.2</v>
      </c>
      <c r="AH36" s="3">
        <v>97.7</v>
      </c>
      <c r="AI36" s="4">
        <v>0.93980300000000006</v>
      </c>
      <c r="AJ36" s="3">
        <v>95.5</v>
      </c>
      <c r="AK36" s="3">
        <v>92.5</v>
      </c>
      <c r="AL36" s="3">
        <v>94.9</v>
      </c>
      <c r="AM36" s="3">
        <v>97.6</v>
      </c>
      <c r="AN36" s="3">
        <v>97.2</v>
      </c>
      <c r="AO36" s="3">
        <v>95.5</v>
      </c>
      <c r="AP36" s="4">
        <v>0.95504800000000001</v>
      </c>
      <c r="AQ36" s="3">
        <v>95.7</v>
      </c>
      <c r="AR36" s="3">
        <v>97.6</v>
      </c>
      <c r="AS36" s="3">
        <v>97.5</v>
      </c>
      <c r="AT36" s="3">
        <v>91.5</v>
      </c>
      <c r="AU36" s="3">
        <v>97.4</v>
      </c>
      <c r="AV36" s="3">
        <v>94.9</v>
      </c>
      <c r="AW36" s="4">
        <v>0.95720099999999997</v>
      </c>
      <c r="AX36" s="3">
        <v>95.4</v>
      </c>
      <c r="AY36" s="3">
        <v>100</v>
      </c>
      <c r="AZ36" s="3">
        <v>100</v>
      </c>
      <c r="BA36" s="3">
        <v>93.6</v>
      </c>
      <c r="BB36" s="3">
        <v>92.6</v>
      </c>
      <c r="BC36" s="3">
        <v>94.1</v>
      </c>
      <c r="BD36" s="4">
        <v>0.959511</v>
      </c>
      <c r="BE36" s="3">
        <v>95.5</v>
      </c>
      <c r="BF36" s="3">
        <v>0</v>
      </c>
      <c r="BG36" s="3">
        <v>0</v>
      </c>
      <c r="BH36" s="3">
        <v>96.9</v>
      </c>
      <c r="BI36" s="3">
        <v>91.1</v>
      </c>
      <c r="BJ36" s="3">
        <v>98.2</v>
      </c>
      <c r="BK36" s="4">
        <v>0.95298099999999997</v>
      </c>
      <c r="BL36" s="4">
        <v>179.62</v>
      </c>
      <c r="BM36" s="4">
        <v>175.01</v>
      </c>
      <c r="BN36" s="4">
        <v>4.573798</v>
      </c>
      <c r="BO36" s="4">
        <v>185.85</v>
      </c>
      <c r="BP36" s="4">
        <v>172.64</v>
      </c>
      <c r="BQ36" s="4">
        <v>4.649718</v>
      </c>
      <c r="BR36" s="4">
        <v>217.25</v>
      </c>
      <c r="BS36" s="4">
        <v>184.54</v>
      </c>
      <c r="BT36" s="4">
        <v>5.4653179999999999</v>
      </c>
      <c r="BU36" s="4">
        <v>200.01</v>
      </c>
      <c r="BV36" s="4">
        <v>187.81</v>
      </c>
      <c r="BW36" s="4">
        <v>5.1957649999999997</v>
      </c>
      <c r="BX36" s="4">
        <v>184.19</v>
      </c>
      <c r="BY36" s="4">
        <v>172.26</v>
      </c>
      <c r="BZ36" s="4">
        <v>4.611129</v>
      </c>
      <c r="CA36" s="4" t="s">
        <v>76</v>
      </c>
      <c r="CB36" s="4" t="s">
        <v>77</v>
      </c>
      <c r="CC36" s="4">
        <v>6.6223080000000003</v>
      </c>
      <c r="CD36" s="5">
        <v>234.24</v>
      </c>
      <c r="CE36" s="5">
        <v>227.53</v>
      </c>
      <c r="CF36" s="4">
        <v>6.5711909999999998</v>
      </c>
      <c r="CG36" s="5">
        <v>219.61</v>
      </c>
      <c r="CH36" s="5">
        <v>225.41</v>
      </c>
      <c r="CI36" s="4">
        <v>6.2534470000000004</v>
      </c>
      <c r="CJ36" s="3">
        <v>3.4</v>
      </c>
      <c r="CK36" s="3">
        <v>4.0999999999999996</v>
      </c>
      <c r="CL36" s="3">
        <v>5.0999999999999996</v>
      </c>
      <c r="CM36" s="3">
        <v>4.9000000000000004</v>
      </c>
      <c r="CN36" s="3">
        <v>4.4000000000000004</v>
      </c>
      <c r="CO36" s="3">
        <v>6.3</v>
      </c>
      <c r="CP36" s="3">
        <v>6.3</v>
      </c>
      <c r="CQ36" s="3">
        <v>6</v>
      </c>
    </row>
    <row r="37" spans="1:97" x14ac:dyDescent="0.35">
      <c r="A37" s="1" t="s">
        <v>14</v>
      </c>
      <c r="B37" s="1">
        <v>3201209</v>
      </c>
      <c r="C37" s="1" t="s">
        <v>74</v>
      </c>
      <c r="D37" s="1" t="s">
        <v>74</v>
      </c>
      <c r="E37" s="2">
        <v>32052235</v>
      </c>
      <c r="F37" s="1" t="s">
        <v>78</v>
      </c>
      <c r="G37" s="1" t="s">
        <v>17</v>
      </c>
      <c r="H37" s="3">
        <v>78.7</v>
      </c>
      <c r="I37" s="3">
        <v>0</v>
      </c>
      <c r="J37" s="3">
        <v>77.2</v>
      </c>
      <c r="K37" s="3">
        <v>71.099999999999994</v>
      </c>
      <c r="L37" s="3">
        <v>88</v>
      </c>
      <c r="M37" s="3">
        <v>80.3</v>
      </c>
      <c r="N37" s="4">
        <v>0.78685899999999998</v>
      </c>
      <c r="O37" s="3">
        <v>80.8</v>
      </c>
      <c r="P37" s="3">
        <v>0</v>
      </c>
      <c r="Q37" s="3">
        <v>77.099999999999994</v>
      </c>
      <c r="R37" s="3">
        <v>74.599999999999994</v>
      </c>
      <c r="S37" s="3">
        <v>81.8</v>
      </c>
      <c r="T37" s="3">
        <v>92.3</v>
      </c>
      <c r="U37" s="4">
        <v>0.80915700000000002</v>
      </c>
      <c r="V37" s="3">
        <v>89.3</v>
      </c>
      <c r="W37" s="3">
        <v>92</v>
      </c>
      <c r="X37" s="3">
        <v>88.9</v>
      </c>
      <c r="Y37" s="3">
        <v>90.3</v>
      </c>
      <c r="Z37" s="3">
        <v>84.6</v>
      </c>
      <c r="AA37" s="3">
        <v>94.2</v>
      </c>
      <c r="AB37" s="4">
        <v>0.89882099999999998</v>
      </c>
      <c r="AC37" s="3">
        <v>93</v>
      </c>
      <c r="AD37" s="3">
        <v>95.5</v>
      </c>
      <c r="AE37" s="3">
        <v>98.4</v>
      </c>
      <c r="AF37" s="3">
        <v>76.3</v>
      </c>
      <c r="AG37" s="3">
        <v>90.9</v>
      </c>
      <c r="AH37" s="3">
        <v>98.3</v>
      </c>
      <c r="AI37" s="4">
        <v>0.91051499999999996</v>
      </c>
      <c r="AJ37" s="3">
        <v>94.3</v>
      </c>
      <c r="AK37" s="3">
        <v>100</v>
      </c>
      <c r="AL37" s="3">
        <v>97.7</v>
      </c>
      <c r="AM37" s="3">
        <v>88</v>
      </c>
      <c r="AN37" s="3">
        <v>91.8</v>
      </c>
      <c r="AO37" s="3">
        <v>97.1</v>
      </c>
      <c r="AP37" s="4">
        <v>0.94713199999999997</v>
      </c>
      <c r="AQ37" s="3">
        <v>96.5</v>
      </c>
      <c r="AR37" s="3">
        <v>100</v>
      </c>
      <c r="AS37" s="3">
        <v>100</v>
      </c>
      <c r="AT37" s="3">
        <v>87.3</v>
      </c>
      <c r="AU37" s="3">
        <v>98.3</v>
      </c>
      <c r="AV37" s="3">
        <v>100</v>
      </c>
      <c r="AW37" s="4">
        <v>0.968472</v>
      </c>
      <c r="AX37" s="3">
        <v>94.3</v>
      </c>
      <c r="AY37" s="3">
        <v>98.1</v>
      </c>
      <c r="AZ37" s="3">
        <v>98</v>
      </c>
      <c r="BA37" s="3">
        <v>85.7</v>
      </c>
      <c r="BB37" s="3">
        <v>95.8</v>
      </c>
      <c r="BC37" s="3">
        <v>93.5</v>
      </c>
      <c r="BD37" s="4">
        <v>0.93984999999999996</v>
      </c>
      <c r="BE37" s="3">
        <v>97.7</v>
      </c>
      <c r="BF37" s="3">
        <v>100</v>
      </c>
      <c r="BG37" s="3">
        <v>100</v>
      </c>
      <c r="BH37" s="3">
        <v>93.4</v>
      </c>
      <c r="BI37" s="3">
        <v>96.5</v>
      </c>
      <c r="BJ37" s="3">
        <v>100</v>
      </c>
      <c r="BK37" s="4">
        <v>0.97906099999999996</v>
      </c>
      <c r="BL37" s="4">
        <v>215.39</v>
      </c>
      <c r="BM37" s="4">
        <v>208.34</v>
      </c>
      <c r="BN37" s="4">
        <v>5.8625579999999999</v>
      </c>
      <c r="BO37" s="4">
        <v>220.01</v>
      </c>
      <c r="BP37" s="4">
        <v>206.96</v>
      </c>
      <c r="BQ37" s="4">
        <v>5.9256260000000003</v>
      </c>
      <c r="BR37" s="4">
        <v>211.51</v>
      </c>
      <c r="BS37" s="4">
        <v>188.92</v>
      </c>
      <c r="BT37" s="4">
        <v>5.4354120000000004</v>
      </c>
      <c r="BU37" s="4">
        <v>219.65</v>
      </c>
      <c r="BV37" s="4">
        <v>193.39</v>
      </c>
      <c r="BW37" s="4">
        <v>5.6720280000000001</v>
      </c>
      <c r="BX37" s="4">
        <v>204.45</v>
      </c>
      <c r="BY37" s="4">
        <v>193.27</v>
      </c>
      <c r="BZ37" s="4">
        <v>5.3797699999999997</v>
      </c>
      <c r="CA37" s="4" t="s">
        <v>79</v>
      </c>
      <c r="CB37" s="4" t="s">
        <v>80</v>
      </c>
      <c r="CC37" s="4">
        <v>6.1348339999999997</v>
      </c>
      <c r="CD37" s="4">
        <v>230.02</v>
      </c>
      <c r="CE37" s="4">
        <v>225.29</v>
      </c>
      <c r="CF37" s="4">
        <v>6.449929</v>
      </c>
      <c r="CG37" s="4">
        <v>246.24</v>
      </c>
      <c r="CH37" s="4">
        <v>232.26</v>
      </c>
      <c r="CI37" s="4">
        <v>6.8861980000000003</v>
      </c>
      <c r="CJ37" s="3">
        <v>4.5999999999999996</v>
      </c>
      <c r="CK37" s="3">
        <v>4.8</v>
      </c>
      <c r="CL37" s="3">
        <v>4.9000000000000004</v>
      </c>
      <c r="CM37" s="3">
        <v>5.2</v>
      </c>
      <c r="CN37" s="3">
        <v>5.0999999999999996</v>
      </c>
      <c r="CO37" s="3">
        <v>5.9</v>
      </c>
      <c r="CP37" s="3">
        <v>6.1</v>
      </c>
      <c r="CQ37" s="3">
        <v>6.7</v>
      </c>
    </row>
    <row r="38" spans="1:97" x14ac:dyDescent="0.35">
      <c r="A38" s="1" t="s">
        <v>14</v>
      </c>
      <c r="B38" s="1">
        <v>3201209</v>
      </c>
      <c r="C38" s="1" t="s">
        <v>74</v>
      </c>
      <c r="D38" s="1" t="s">
        <v>74</v>
      </c>
      <c r="E38" s="2">
        <v>32052243</v>
      </c>
      <c r="F38" s="1" t="s">
        <v>81</v>
      </c>
      <c r="G38" s="1" t="s">
        <v>17</v>
      </c>
      <c r="H38" s="3">
        <v>72.2</v>
      </c>
      <c r="I38" s="3">
        <v>0</v>
      </c>
      <c r="J38" s="3">
        <v>76.3</v>
      </c>
      <c r="K38" s="3">
        <v>67.599999999999994</v>
      </c>
      <c r="L38" s="3">
        <v>67.2</v>
      </c>
      <c r="M38" s="3">
        <v>79.599999999999994</v>
      </c>
      <c r="N38" s="4">
        <v>0.72276799999999997</v>
      </c>
      <c r="O38" s="3">
        <v>82.5</v>
      </c>
      <c r="P38" s="3">
        <v>0</v>
      </c>
      <c r="Q38" s="3">
        <v>63.7</v>
      </c>
      <c r="R38" s="3">
        <v>81.5</v>
      </c>
      <c r="S38" s="3">
        <v>93.9</v>
      </c>
      <c r="T38" s="3">
        <v>91.5</v>
      </c>
      <c r="U38" s="4">
        <v>0.80731200000000003</v>
      </c>
      <c r="V38" s="3">
        <v>89.5</v>
      </c>
      <c r="W38" s="3">
        <v>100</v>
      </c>
      <c r="X38" s="3">
        <v>87.5</v>
      </c>
      <c r="Y38" s="3">
        <v>83.6</v>
      </c>
      <c r="Z38" s="3">
        <v>90.7</v>
      </c>
      <c r="AA38" s="3">
        <v>92.3</v>
      </c>
      <c r="AB38" s="4">
        <v>0.90497899999999998</v>
      </c>
      <c r="AC38" s="3">
        <v>94</v>
      </c>
      <c r="AD38" s="3">
        <v>100</v>
      </c>
      <c r="AE38" s="3">
        <v>100</v>
      </c>
      <c r="AF38" s="3">
        <v>78.3</v>
      </c>
      <c r="AG38" s="3">
        <v>95.2</v>
      </c>
      <c r="AH38" s="3">
        <v>93</v>
      </c>
      <c r="AI38" s="4">
        <v>0.92544099999999996</v>
      </c>
      <c r="AJ38" s="3">
        <v>95.9</v>
      </c>
      <c r="AK38" s="3">
        <v>96.7</v>
      </c>
      <c r="AL38" s="3">
        <v>100</v>
      </c>
      <c r="AM38" s="3">
        <v>86.4</v>
      </c>
      <c r="AN38" s="3">
        <v>100</v>
      </c>
      <c r="AO38" s="3">
        <v>100</v>
      </c>
      <c r="AP38" s="4">
        <v>0.96310700000000005</v>
      </c>
      <c r="AQ38" s="3">
        <v>100</v>
      </c>
      <c r="AR38" s="3">
        <v>100</v>
      </c>
      <c r="AS38" s="3">
        <v>100</v>
      </c>
      <c r="AT38" s="3">
        <v>100</v>
      </c>
      <c r="AU38" s="3">
        <v>100</v>
      </c>
      <c r="AV38" s="3">
        <v>100</v>
      </c>
      <c r="AW38" s="4">
        <v>1</v>
      </c>
      <c r="AX38" s="3">
        <v>96.3</v>
      </c>
      <c r="AY38" s="3">
        <v>100</v>
      </c>
      <c r="AZ38" s="3">
        <v>100</v>
      </c>
      <c r="BA38" s="3">
        <v>91.1</v>
      </c>
      <c r="BB38" s="3">
        <v>96.2</v>
      </c>
      <c r="BC38" s="3">
        <v>97.6</v>
      </c>
      <c r="BD38" s="4">
        <v>0.96865699999999999</v>
      </c>
      <c r="BE38" s="3">
        <v>97</v>
      </c>
      <c r="BF38" s="3">
        <v>0</v>
      </c>
      <c r="BG38" s="3">
        <v>0</v>
      </c>
      <c r="BH38" s="3">
        <v>92.6</v>
      </c>
      <c r="BI38" s="3">
        <v>96.1</v>
      </c>
      <c r="BJ38" s="3">
        <v>100</v>
      </c>
      <c r="BK38" s="4">
        <v>0.96138599999999996</v>
      </c>
      <c r="BL38" s="4">
        <v>197.29</v>
      </c>
      <c r="BM38" s="4">
        <v>194.4</v>
      </c>
      <c r="BN38" s="4">
        <v>5.2636500000000002</v>
      </c>
      <c r="BO38" s="4">
        <v>196.32</v>
      </c>
      <c r="BP38" s="4">
        <v>180.22</v>
      </c>
      <c r="BQ38" s="4">
        <v>4.9873450000000004</v>
      </c>
      <c r="BR38" s="4">
        <v>213.4</v>
      </c>
      <c r="BS38" s="4">
        <v>195.18</v>
      </c>
      <c r="BT38" s="4">
        <v>5.585299</v>
      </c>
      <c r="BU38" s="4">
        <v>209.3</v>
      </c>
      <c r="BV38" s="4">
        <v>190.59</v>
      </c>
      <c r="BW38" s="4">
        <v>5.4236000000000004</v>
      </c>
      <c r="BX38" s="4">
        <v>210.92</v>
      </c>
      <c r="BY38" s="4">
        <v>198.83</v>
      </c>
      <c r="BZ38" s="4">
        <v>5.6043339999999997</v>
      </c>
      <c r="CA38" s="4" t="s">
        <v>82</v>
      </c>
      <c r="CB38" s="4" t="s">
        <v>83</v>
      </c>
      <c r="CC38" s="4">
        <v>6.5098669999999998</v>
      </c>
      <c r="CD38" s="5">
        <v>234.71</v>
      </c>
      <c r="CE38" s="5">
        <v>215.46</v>
      </c>
      <c r="CF38" s="4">
        <v>6.3607060000000004</v>
      </c>
      <c r="CG38" s="5">
        <v>228.13</v>
      </c>
      <c r="CH38" s="5">
        <v>221.29</v>
      </c>
      <c r="CI38" s="4">
        <v>6.3411330000000001</v>
      </c>
      <c r="CJ38" s="3">
        <v>3.8</v>
      </c>
      <c r="CK38" s="3">
        <v>4</v>
      </c>
      <c r="CL38" s="3">
        <v>5.0999999999999996</v>
      </c>
      <c r="CM38" s="3">
        <v>5</v>
      </c>
      <c r="CN38" s="3">
        <v>5.4</v>
      </c>
      <c r="CO38" s="3">
        <v>6.5</v>
      </c>
      <c r="CP38" s="3">
        <v>6.2</v>
      </c>
      <c r="CQ38" s="3">
        <v>6.1</v>
      </c>
    </row>
    <row r="39" spans="1:97" x14ac:dyDescent="0.35">
      <c r="A39" s="1" t="s">
        <v>14</v>
      </c>
      <c r="B39" s="1">
        <v>3201209</v>
      </c>
      <c r="C39" s="1" t="s">
        <v>74</v>
      </c>
      <c r="D39" s="1" t="s">
        <v>74</v>
      </c>
      <c r="E39" s="2">
        <v>32052260</v>
      </c>
      <c r="F39" s="1" t="s">
        <v>84</v>
      </c>
      <c r="G39" s="1" t="s">
        <v>17</v>
      </c>
      <c r="H39" s="3">
        <v>75.8</v>
      </c>
      <c r="I39" s="3">
        <v>0</v>
      </c>
      <c r="J39" s="3">
        <v>62.5</v>
      </c>
      <c r="K39" s="3">
        <v>73</v>
      </c>
      <c r="L39" s="3">
        <v>79.599999999999994</v>
      </c>
      <c r="M39" s="3">
        <v>88</v>
      </c>
      <c r="N39" s="4">
        <v>0.74592000000000003</v>
      </c>
      <c r="O39" s="3">
        <v>83.5</v>
      </c>
      <c r="P39" s="3">
        <v>0</v>
      </c>
      <c r="Q39" s="3">
        <v>80.8</v>
      </c>
      <c r="R39" s="3">
        <v>77.599999999999994</v>
      </c>
      <c r="S39" s="3">
        <v>84.9</v>
      </c>
      <c r="T39" s="3">
        <v>91.5</v>
      </c>
      <c r="U39" s="4">
        <v>0.83384800000000003</v>
      </c>
      <c r="V39" s="3">
        <v>87.8</v>
      </c>
      <c r="W39" s="3">
        <v>96.6</v>
      </c>
      <c r="X39" s="3">
        <v>59.1</v>
      </c>
      <c r="Y39" s="3">
        <v>89.5</v>
      </c>
      <c r="Z39" s="3">
        <v>88.9</v>
      </c>
      <c r="AA39" s="3">
        <v>94.6</v>
      </c>
      <c r="AB39" s="4">
        <v>0.82966799999999996</v>
      </c>
      <c r="AC39" s="3">
        <v>92.6</v>
      </c>
      <c r="AD39" s="3">
        <v>100</v>
      </c>
      <c r="AE39" s="3">
        <v>93</v>
      </c>
      <c r="AF39" s="3">
        <v>76.3</v>
      </c>
      <c r="AG39" s="3">
        <v>88.9</v>
      </c>
      <c r="AH39" s="3">
        <v>100</v>
      </c>
      <c r="AI39" s="4">
        <v>0.90731799999999996</v>
      </c>
      <c r="AJ39" s="3">
        <v>96</v>
      </c>
      <c r="AK39" s="3">
        <v>100</v>
      </c>
      <c r="AL39" s="3">
        <v>100</v>
      </c>
      <c r="AM39" s="3">
        <v>92.3</v>
      </c>
      <c r="AN39" s="3">
        <v>92.3</v>
      </c>
      <c r="AO39" s="3">
        <v>96.8</v>
      </c>
      <c r="AP39" s="4">
        <v>0.96155599999999997</v>
      </c>
      <c r="AQ39" s="3">
        <v>93.9</v>
      </c>
      <c r="AR39" s="3">
        <v>93.9</v>
      </c>
      <c r="AS39" s="3">
        <v>100</v>
      </c>
      <c r="AT39" s="3">
        <v>86.8</v>
      </c>
      <c r="AU39" s="3">
        <v>93.8</v>
      </c>
      <c r="AV39" s="3">
        <v>95.6</v>
      </c>
      <c r="AW39" s="4">
        <v>0.93823400000000001</v>
      </c>
      <c r="AX39" s="3">
        <v>98.8</v>
      </c>
      <c r="AY39" s="3">
        <v>100</v>
      </c>
      <c r="AZ39" s="3">
        <v>100</v>
      </c>
      <c r="BA39" s="3">
        <v>97.1</v>
      </c>
      <c r="BB39" s="3">
        <v>97.4</v>
      </c>
      <c r="BC39" s="3">
        <v>100</v>
      </c>
      <c r="BD39" s="4">
        <v>0.98881399999999997</v>
      </c>
      <c r="BE39" s="3">
        <v>100</v>
      </c>
      <c r="BF39" s="3">
        <v>0</v>
      </c>
      <c r="BG39" s="3">
        <v>0</v>
      </c>
      <c r="BH39" s="3">
        <v>100</v>
      </c>
      <c r="BI39" s="3">
        <v>100</v>
      </c>
      <c r="BJ39" s="3">
        <v>100</v>
      </c>
      <c r="BK39" s="4">
        <v>1</v>
      </c>
      <c r="BL39" s="4">
        <v>183.93</v>
      </c>
      <c r="BM39" s="4">
        <v>177.35</v>
      </c>
      <c r="BN39" s="4">
        <v>4.6987629999999996</v>
      </c>
      <c r="BO39" s="4">
        <v>186.08</v>
      </c>
      <c r="BP39" s="4">
        <v>177.23</v>
      </c>
      <c r="BQ39" s="4">
        <v>4.7375610000000004</v>
      </c>
      <c r="BR39" s="4">
        <v>215.08</v>
      </c>
      <c r="BS39" s="4">
        <v>194.05</v>
      </c>
      <c r="BT39" s="4">
        <v>5.5968150000000003</v>
      </c>
      <c r="BU39" s="4">
        <v>212.86</v>
      </c>
      <c r="BV39" s="4">
        <v>191.97</v>
      </c>
      <c r="BW39" s="4">
        <v>5.5166300000000001</v>
      </c>
      <c r="BX39" s="4">
        <v>219.43</v>
      </c>
      <c r="BY39" s="4">
        <v>213.32</v>
      </c>
      <c r="BZ39" s="4">
        <v>6.0301939999999998</v>
      </c>
      <c r="CA39" s="4" t="s">
        <v>85</v>
      </c>
      <c r="CB39" s="4" t="s">
        <v>86</v>
      </c>
      <c r="CC39" s="4">
        <v>5.9146130000000001</v>
      </c>
      <c r="CD39" s="4">
        <v>210.27</v>
      </c>
      <c r="CE39" s="4">
        <v>196.2</v>
      </c>
      <c r="CF39" s="4">
        <v>5.5441120000000002</v>
      </c>
      <c r="CG39" s="4">
        <v>195.68</v>
      </c>
      <c r="CH39" s="4">
        <v>190.99</v>
      </c>
      <c r="CI39" s="4">
        <v>5.1709490000000002</v>
      </c>
      <c r="CJ39" s="3">
        <v>3.5</v>
      </c>
      <c r="CK39" s="3">
        <v>4</v>
      </c>
      <c r="CL39" s="3">
        <v>4.5999999999999996</v>
      </c>
      <c r="CM39" s="3">
        <v>5</v>
      </c>
      <c r="CN39" s="3">
        <v>5.8</v>
      </c>
      <c r="CO39" s="3">
        <v>5.5</v>
      </c>
      <c r="CP39" s="3">
        <v>5.5</v>
      </c>
      <c r="CQ39" s="3">
        <v>5.2</v>
      </c>
    </row>
    <row r="40" spans="1:97" x14ac:dyDescent="0.35">
      <c r="A40" s="1" t="s">
        <v>14</v>
      </c>
      <c r="B40" s="1">
        <v>3201209</v>
      </c>
      <c r="C40" s="1" t="s">
        <v>74</v>
      </c>
      <c r="D40" s="1" t="s">
        <v>74</v>
      </c>
      <c r="E40" s="2">
        <v>32052278</v>
      </c>
      <c r="F40" s="1" t="s">
        <v>87</v>
      </c>
      <c r="G40" s="1" t="s">
        <v>17</v>
      </c>
      <c r="H40" s="3">
        <v>80.099999999999994</v>
      </c>
      <c r="I40" s="3">
        <v>0</v>
      </c>
      <c r="J40" s="3">
        <v>71.2</v>
      </c>
      <c r="K40" s="3">
        <v>74.2</v>
      </c>
      <c r="L40" s="3">
        <v>82</v>
      </c>
      <c r="M40" s="3">
        <v>93.3</v>
      </c>
      <c r="N40" s="4">
        <v>0.79309600000000002</v>
      </c>
      <c r="O40" s="3">
        <v>78.099999999999994</v>
      </c>
      <c r="P40" s="3">
        <v>0</v>
      </c>
      <c r="Q40" s="3">
        <v>64.7</v>
      </c>
      <c r="R40" s="3">
        <v>75.7</v>
      </c>
      <c r="S40" s="3">
        <v>83.3</v>
      </c>
      <c r="T40" s="3">
        <v>98.3</v>
      </c>
      <c r="U40" s="4">
        <v>0.78672399999999998</v>
      </c>
      <c r="V40" s="3">
        <v>83.5</v>
      </c>
      <c r="W40" s="3">
        <v>94.9</v>
      </c>
      <c r="X40" s="3">
        <v>94.9</v>
      </c>
      <c r="Y40" s="3">
        <v>69.7</v>
      </c>
      <c r="Z40" s="3">
        <v>70.7</v>
      </c>
      <c r="AA40" s="3">
        <v>98.4</v>
      </c>
      <c r="AB40" s="4">
        <v>0.83711599999999997</v>
      </c>
      <c r="AC40" s="3">
        <v>90.9</v>
      </c>
      <c r="AD40" s="3">
        <v>95.5</v>
      </c>
      <c r="AE40" s="3">
        <v>100</v>
      </c>
      <c r="AF40" s="3">
        <v>87.3</v>
      </c>
      <c r="AG40" s="3">
        <v>81.5</v>
      </c>
      <c r="AH40" s="3">
        <v>92.2</v>
      </c>
      <c r="AI40" s="4">
        <v>0.90839899999999996</v>
      </c>
      <c r="AJ40" s="3">
        <v>94.7</v>
      </c>
      <c r="AK40" s="3">
        <v>100</v>
      </c>
      <c r="AL40" s="3">
        <v>98.1</v>
      </c>
      <c r="AM40" s="3">
        <v>83.9</v>
      </c>
      <c r="AN40" s="3">
        <v>94.2</v>
      </c>
      <c r="AO40" s="3">
        <v>100</v>
      </c>
      <c r="AP40" s="4">
        <v>0.94825700000000002</v>
      </c>
      <c r="AQ40" s="3">
        <v>94.1</v>
      </c>
      <c r="AR40" s="3">
        <v>100</v>
      </c>
      <c r="AS40" s="3">
        <v>98.4</v>
      </c>
      <c r="AT40" s="3">
        <v>78.3</v>
      </c>
      <c r="AU40" s="3">
        <v>93.8</v>
      </c>
      <c r="AV40" s="3">
        <v>100</v>
      </c>
      <c r="AW40" s="4">
        <v>0.93292299999999995</v>
      </c>
      <c r="AX40" s="3">
        <v>95.9</v>
      </c>
      <c r="AY40" s="3">
        <v>100</v>
      </c>
      <c r="AZ40" s="3">
        <v>96.5</v>
      </c>
      <c r="BA40" s="3">
        <v>86.4</v>
      </c>
      <c r="BB40" s="3">
        <v>100</v>
      </c>
      <c r="BC40" s="3">
        <v>100</v>
      </c>
      <c r="BD40" s="4">
        <v>0.96270900000000004</v>
      </c>
      <c r="BE40" s="3">
        <v>97.9</v>
      </c>
      <c r="BF40" s="3">
        <v>97.9</v>
      </c>
      <c r="BG40" s="3">
        <v>100</v>
      </c>
      <c r="BH40" s="3">
        <v>94.8</v>
      </c>
      <c r="BI40" s="3">
        <v>96.7</v>
      </c>
      <c r="BJ40" s="3">
        <v>100</v>
      </c>
      <c r="BK40" s="4">
        <v>0.97839100000000001</v>
      </c>
      <c r="BL40" s="4">
        <v>195.76</v>
      </c>
      <c r="BM40" s="4">
        <v>191.13</v>
      </c>
      <c r="BN40" s="4">
        <v>5.1750259999999999</v>
      </c>
      <c r="BO40" s="4">
        <v>205.63</v>
      </c>
      <c r="BP40" s="4">
        <v>191.46</v>
      </c>
      <c r="BQ40" s="4">
        <v>5.3693799999999996</v>
      </c>
      <c r="BR40" s="4">
        <v>240.72</v>
      </c>
      <c r="BS40" s="4">
        <v>223.77</v>
      </c>
      <c r="BT40" s="4">
        <v>6.6264909999999997</v>
      </c>
      <c r="BU40" s="4">
        <v>233.63</v>
      </c>
      <c r="BV40" s="4">
        <v>198.78</v>
      </c>
      <c r="BW40" s="4">
        <v>6.0368219999999999</v>
      </c>
      <c r="BX40" s="4">
        <v>221.61</v>
      </c>
      <c r="BY40" s="4">
        <v>212.48</v>
      </c>
      <c r="BZ40" s="4">
        <v>6.0565239999999996</v>
      </c>
      <c r="CA40" s="4" t="s">
        <v>88</v>
      </c>
      <c r="CB40" s="4" t="s">
        <v>89</v>
      </c>
      <c r="CC40" s="4">
        <v>5.9274129999999996</v>
      </c>
      <c r="CD40" s="4">
        <v>240.6</v>
      </c>
      <c r="CE40" s="4">
        <v>234.92</v>
      </c>
      <c r="CF40" s="4">
        <v>6.8269289999999998</v>
      </c>
      <c r="CG40" s="4">
        <v>224.57</v>
      </c>
      <c r="CH40" s="4">
        <v>223.64</v>
      </c>
      <c r="CI40" s="4">
        <v>6.3159219999999996</v>
      </c>
      <c r="CJ40" s="3">
        <v>4.0999999999999996</v>
      </c>
      <c r="CK40" s="3">
        <v>4.2</v>
      </c>
      <c r="CL40" s="3">
        <v>5.5</v>
      </c>
      <c r="CM40" s="3">
        <v>5.5</v>
      </c>
      <c r="CN40" s="3">
        <v>5.7</v>
      </c>
      <c r="CO40" s="3">
        <v>5.5</v>
      </c>
      <c r="CP40" s="3">
        <v>6.6</v>
      </c>
      <c r="CQ40" s="3">
        <v>6.2</v>
      </c>
    </row>
    <row r="41" spans="1:97" x14ac:dyDescent="0.35">
      <c r="A41" s="1" t="s">
        <v>14</v>
      </c>
      <c r="B41" s="1">
        <v>3201209</v>
      </c>
      <c r="C41" s="1" t="s">
        <v>74</v>
      </c>
      <c r="D41" s="1" t="s">
        <v>74</v>
      </c>
      <c r="E41" s="2">
        <v>32052286</v>
      </c>
      <c r="F41" s="1" t="s">
        <v>90</v>
      </c>
      <c r="G41" s="1" t="s">
        <v>17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4">
        <v>0</v>
      </c>
      <c r="O41" s="3">
        <v>84.5</v>
      </c>
      <c r="P41" s="3">
        <v>0</v>
      </c>
      <c r="Q41" s="3">
        <v>69.599999999999994</v>
      </c>
      <c r="R41" s="3">
        <v>95.7</v>
      </c>
      <c r="S41" s="3">
        <v>100</v>
      </c>
      <c r="T41" s="3">
        <v>100</v>
      </c>
      <c r="U41" s="4">
        <v>0.89251599999999998</v>
      </c>
      <c r="V41" s="3">
        <v>90.8</v>
      </c>
      <c r="W41" s="3">
        <v>100</v>
      </c>
      <c r="X41" s="3">
        <v>96.2</v>
      </c>
      <c r="Y41" s="3">
        <v>78.900000000000006</v>
      </c>
      <c r="Z41" s="3">
        <v>89.3</v>
      </c>
      <c r="AA41" s="3">
        <v>100</v>
      </c>
      <c r="AB41" s="4">
        <v>0.92136200000000001</v>
      </c>
      <c r="AC41" s="3">
        <v>92.8</v>
      </c>
      <c r="AD41" s="3">
        <v>100</v>
      </c>
      <c r="AE41" s="3">
        <v>100</v>
      </c>
      <c r="AF41" s="3">
        <v>77</v>
      </c>
      <c r="AG41" s="3">
        <v>94.7</v>
      </c>
      <c r="AH41" s="3">
        <v>100</v>
      </c>
      <c r="AI41" s="4">
        <v>0.93376499999999996</v>
      </c>
      <c r="AJ41" s="3">
        <v>99.3</v>
      </c>
      <c r="AK41" s="3">
        <v>100</v>
      </c>
      <c r="AL41" s="3">
        <v>100</v>
      </c>
      <c r="AM41" s="3">
        <v>98.7</v>
      </c>
      <c r="AN41" s="3">
        <v>98</v>
      </c>
      <c r="AO41" s="3">
        <v>100</v>
      </c>
      <c r="AP41" s="4">
        <v>0.99332900000000002</v>
      </c>
      <c r="AQ41" s="3">
        <v>94.1</v>
      </c>
      <c r="AR41" s="3">
        <v>98</v>
      </c>
      <c r="AS41" s="3">
        <v>100</v>
      </c>
      <c r="AT41" s="3">
        <v>90</v>
      </c>
      <c r="AU41" s="3">
        <v>87.5</v>
      </c>
      <c r="AV41" s="3">
        <v>100</v>
      </c>
      <c r="AW41" s="4">
        <v>0.94797900000000002</v>
      </c>
      <c r="AX41" s="3">
        <v>93.8</v>
      </c>
      <c r="AY41" s="3">
        <v>92.5</v>
      </c>
      <c r="AZ41" s="3">
        <v>100</v>
      </c>
      <c r="BA41" s="3">
        <v>91.3</v>
      </c>
      <c r="BB41" s="3">
        <v>87.9</v>
      </c>
      <c r="BC41" s="3">
        <v>96.7</v>
      </c>
      <c r="BD41" s="4">
        <v>0.93490200000000001</v>
      </c>
      <c r="BE41" s="3">
        <v>96.1</v>
      </c>
      <c r="BF41" s="3">
        <v>100</v>
      </c>
      <c r="BG41" s="3">
        <v>100</v>
      </c>
      <c r="BH41" s="3">
        <v>87</v>
      </c>
      <c r="BI41" s="3">
        <v>95.9</v>
      </c>
      <c r="BJ41" s="3">
        <v>100</v>
      </c>
      <c r="BK41" s="4">
        <v>0.96298700000000004</v>
      </c>
      <c r="BL41" s="4">
        <v>0</v>
      </c>
      <c r="BM41" s="4">
        <v>0</v>
      </c>
      <c r="BN41" s="4">
        <v>0</v>
      </c>
      <c r="BO41" s="4">
        <v>186.31</v>
      </c>
      <c r="BP41" s="4">
        <v>172.08</v>
      </c>
      <c r="BQ41" s="4">
        <v>4.6483140000000001</v>
      </c>
      <c r="BR41" s="4">
        <v>221.5</v>
      </c>
      <c r="BS41" s="4">
        <v>194.98</v>
      </c>
      <c r="BT41" s="4">
        <v>5.736243</v>
      </c>
      <c r="BU41" s="4">
        <v>197.82</v>
      </c>
      <c r="BV41" s="4">
        <v>175.86</v>
      </c>
      <c r="BW41" s="4">
        <v>4.9366979999999998</v>
      </c>
      <c r="BX41" s="4">
        <v>209.53</v>
      </c>
      <c r="BY41" s="4">
        <v>195.36</v>
      </c>
      <c r="BZ41" s="4">
        <v>5.5147170000000001</v>
      </c>
      <c r="CA41" s="4" t="s">
        <v>91</v>
      </c>
      <c r="CB41" s="4" t="s">
        <v>92</v>
      </c>
      <c r="CC41" s="4">
        <v>6.4384880000000004</v>
      </c>
      <c r="CD41" s="4">
        <v>227.76</v>
      </c>
      <c r="CE41" s="4">
        <v>217.05</v>
      </c>
      <c r="CF41" s="4">
        <v>6.2569809999999997</v>
      </c>
      <c r="CG41" s="4">
        <v>244.78</v>
      </c>
      <c r="CH41" s="4">
        <v>226.61</v>
      </c>
      <c r="CI41" s="4">
        <v>6.7556089999999998</v>
      </c>
      <c r="CJ41" s="3">
        <v>0</v>
      </c>
      <c r="CK41" s="3">
        <v>4.0999999999999996</v>
      </c>
      <c r="CL41" s="3">
        <v>5.3</v>
      </c>
      <c r="CM41" s="3">
        <v>4.5999999999999996</v>
      </c>
      <c r="CN41" s="3">
        <v>5.5</v>
      </c>
      <c r="CO41" s="3">
        <v>6.1</v>
      </c>
      <c r="CP41" s="3">
        <v>5.8</v>
      </c>
      <c r="CQ41" s="3">
        <v>6.5</v>
      </c>
    </row>
    <row r="42" spans="1:97" x14ac:dyDescent="0.35">
      <c r="A42" s="1" t="s">
        <v>14</v>
      </c>
      <c r="B42" s="1">
        <v>3201209</v>
      </c>
      <c r="C42" s="1" t="s">
        <v>74</v>
      </c>
      <c r="D42" s="1" t="s">
        <v>74</v>
      </c>
      <c r="E42" s="2">
        <v>32052332</v>
      </c>
      <c r="F42" s="1" t="s">
        <v>93</v>
      </c>
      <c r="G42" s="1" t="s">
        <v>17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4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4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4">
        <v>0</v>
      </c>
      <c r="AC42" s="3">
        <v>96.6</v>
      </c>
      <c r="AD42" s="3">
        <v>100</v>
      </c>
      <c r="AE42" s="3">
        <v>100</v>
      </c>
      <c r="AF42" s="3">
        <v>100</v>
      </c>
      <c r="AG42" s="3">
        <v>72.7</v>
      </c>
      <c r="AH42" s="3">
        <v>97</v>
      </c>
      <c r="AI42" s="4">
        <v>0.92482200000000003</v>
      </c>
      <c r="AJ42" s="3">
        <v>85.5</v>
      </c>
      <c r="AK42" s="3">
        <v>93.8</v>
      </c>
      <c r="AL42" s="3">
        <v>100</v>
      </c>
      <c r="AM42" s="3">
        <v>77.8</v>
      </c>
      <c r="AN42" s="3">
        <v>78.8</v>
      </c>
      <c r="AO42" s="3">
        <v>88.9</v>
      </c>
      <c r="AP42" s="4">
        <v>0.87027100000000002</v>
      </c>
      <c r="AQ42" s="3">
        <v>84</v>
      </c>
      <c r="AR42" s="3">
        <v>91.7</v>
      </c>
      <c r="AS42" s="3">
        <v>94.7</v>
      </c>
      <c r="AT42" s="3">
        <v>77.8</v>
      </c>
      <c r="AU42" s="3">
        <v>82.4</v>
      </c>
      <c r="AV42" s="3">
        <v>72.7</v>
      </c>
      <c r="AW42" s="4">
        <v>0.83043599999999995</v>
      </c>
      <c r="AX42" s="3">
        <v>100</v>
      </c>
      <c r="AY42" s="3">
        <v>100</v>
      </c>
      <c r="AZ42" s="3">
        <v>100</v>
      </c>
      <c r="BA42" s="3">
        <v>100</v>
      </c>
      <c r="BB42" s="3">
        <v>100</v>
      </c>
      <c r="BC42" s="3">
        <v>100</v>
      </c>
      <c r="BD42" s="4">
        <v>1</v>
      </c>
      <c r="BE42" s="3">
        <v>96.7</v>
      </c>
      <c r="BF42" s="3">
        <v>100</v>
      </c>
      <c r="BG42" s="3">
        <v>100</v>
      </c>
      <c r="BH42" s="3">
        <v>89.5</v>
      </c>
      <c r="BI42" s="3">
        <v>100</v>
      </c>
      <c r="BJ42" s="3">
        <v>95.2</v>
      </c>
      <c r="BK42" s="4">
        <v>0.96754099999999998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197.39</v>
      </c>
      <c r="BV42" s="4">
        <v>178.62</v>
      </c>
      <c r="BW42" s="4">
        <v>4.9786739999999998</v>
      </c>
      <c r="BX42" s="4">
        <v>222.75</v>
      </c>
      <c r="BY42" s="4">
        <v>209.7</v>
      </c>
      <c r="BZ42" s="4">
        <v>6.0277339999999997</v>
      </c>
      <c r="CA42" s="4" t="s">
        <v>94</v>
      </c>
      <c r="CB42" s="4" t="s">
        <v>95</v>
      </c>
      <c r="CC42" s="4">
        <v>5.8150060000000003</v>
      </c>
      <c r="CD42" s="4">
        <v>228.05</v>
      </c>
      <c r="CE42" s="4">
        <v>235.63</v>
      </c>
      <c r="CF42" s="4">
        <v>6.6003340000000001</v>
      </c>
      <c r="CG42" s="4">
        <v>250.67</v>
      </c>
      <c r="CH42" s="4">
        <v>229.46</v>
      </c>
      <c r="CI42" s="4">
        <v>6.9198310000000003</v>
      </c>
      <c r="CJ42" s="3">
        <v>0</v>
      </c>
      <c r="CK42" s="3">
        <v>0</v>
      </c>
      <c r="CL42" s="3">
        <v>0</v>
      </c>
      <c r="CM42" s="3">
        <v>4.5999999999999996</v>
      </c>
      <c r="CN42" s="3">
        <v>5.2</v>
      </c>
      <c r="CO42" s="3">
        <v>4.8</v>
      </c>
      <c r="CP42" s="3">
        <v>6.6</v>
      </c>
      <c r="CQ42" s="3">
        <v>6.7</v>
      </c>
    </row>
    <row r="43" spans="1:97" x14ac:dyDescent="0.35">
      <c r="A43" s="1" t="s">
        <v>14</v>
      </c>
      <c r="B43" s="1">
        <v>3201209</v>
      </c>
      <c r="C43" s="1" t="s">
        <v>74</v>
      </c>
      <c r="D43" s="1" t="s">
        <v>74</v>
      </c>
      <c r="E43" s="2">
        <v>32052340</v>
      </c>
      <c r="F43" s="1" t="s">
        <v>96</v>
      </c>
      <c r="G43" s="1" t="s">
        <v>17</v>
      </c>
      <c r="H43" s="3">
        <v>80.099999999999994</v>
      </c>
      <c r="I43" s="3">
        <v>0</v>
      </c>
      <c r="J43" s="3">
        <v>66.400000000000006</v>
      </c>
      <c r="K43" s="3">
        <v>82.7</v>
      </c>
      <c r="L43" s="3">
        <v>86.7</v>
      </c>
      <c r="M43" s="3">
        <v>85.5</v>
      </c>
      <c r="N43" s="4">
        <v>0.793933</v>
      </c>
      <c r="O43" s="3">
        <v>83.9</v>
      </c>
      <c r="P43" s="3">
        <v>0</v>
      </c>
      <c r="Q43" s="3">
        <v>70.7</v>
      </c>
      <c r="R43" s="3">
        <v>79.5</v>
      </c>
      <c r="S43" s="3">
        <v>89.7</v>
      </c>
      <c r="T43" s="3">
        <v>96.6</v>
      </c>
      <c r="U43" s="4">
        <v>0.82947800000000005</v>
      </c>
      <c r="V43" s="3">
        <v>93.7</v>
      </c>
      <c r="W43" s="3">
        <v>100</v>
      </c>
      <c r="X43" s="3">
        <v>100</v>
      </c>
      <c r="Y43" s="3">
        <v>93.7</v>
      </c>
      <c r="Z43" s="3">
        <v>90</v>
      </c>
      <c r="AA43" s="3">
        <v>89.7</v>
      </c>
      <c r="AB43" s="4">
        <v>0.94461300000000004</v>
      </c>
      <c r="AC43" s="3">
        <v>92.8</v>
      </c>
      <c r="AD43" s="3">
        <v>98.7</v>
      </c>
      <c r="AE43" s="3">
        <v>100</v>
      </c>
      <c r="AF43" s="3">
        <v>73</v>
      </c>
      <c r="AG43" s="3">
        <v>92.2</v>
      </c>
      <c r="AH43" s="3">
        <v>95.6</v>
      </c>
      <c r="AI43" s="4">
        <v>0.90683899999999995</v>
      </c>
      <c r="AJ43" s="3">
        <v>93.4</v>
      </c>
      <c r="AK43" s="3">
        <v>97.6</v>
      </c>
      <c r="AL43" s="3">
        <v>98.6</v>
      </c>
      <c r="AM43" s="3">
        <v>85.6</v>
      </c>
      <c r="AN43" s="3">
        <v>93.4</v>
      </c>
      <c r="AO43" s="3">
        <v>92.7</v>
      </c>
      <c r="AP43" s="4">
        <v>0.93345800000000001</v>
      </c>
      <c r="AQ43" s="3">
        <v>89.9</v>
      </c>
      <c r="AR43" s="3">
        <v>100</v>
      </c>
      <c r="AS43" s="3">
        <v>96.8</v>
      </c>
      <c r="AT43" s="3">
        <v>78.7</v>
      </c>
      <c r="AU43" s="3">
        <v>84.1</v>
      </c>
      <c r="AV43" s="3">
        <v>96.2</v>
      </c>
      <c r="AW43" s="4">
        <v>0.90378899999999995</v>
      </c>
      <c r="AX43" s="3">
        <v>95</v>
      </c>
      <c r="AY43" s="3">
        <v>100</v>
      </c>
      <c r="AZ43" s="3">
        <v>100</v>
      </c>
      <c r="BA43" s="3">
        <v>85.7</v>
      </c>
      <c r="BB43" s="3">
        <v>92.2</v>
      </c>
      <c r="BC43" s="3">
        <v>100</v>
      </c>
      <c r="BD43" s="4">
        <v>0.95211599999999996</v>
      </c>
      <c r="BE43" s="3">
        <v>93.9</v>
      </c>
      <c r="BF43" s="3">
        <v>0</v>
      </c>
      <c r="BG43" s="3">
        <v>0</v>
      </c>
      <c r="BH43" s="3">
        <v>89.1</v>
      </c>
      <c r="BI43" s="3">
        <v>94.9</v>
      </c>
      <c r="BJ43" s="3">
        <v>96.6</v>
      </c>
      <c r="BK43" s="4">
        <v>0.93420899999999996</v>
      </c>
      <c r="BL43" s="4">
        <v>187.46</v>
      </c>
      <c r="BM43" s="4">
        <v>183.29</v>
      </c>
      <c r="BN43" s="4">
        <v>4.8740839999999999</v>
      </c>
      <c r="BO43" s="4">
        <v>196.27</v>
      </c>
      <c r="BP43" s="4">
        <v>180.82</v>
      </c>
      <c r="BQ43" s="4">
        <v>4.9973000000000001</v>
      </c>
      <c r="BR43" s="4">
        <v>221.1</v>
      </c>
      <c r="BS43" s="4">
        <v>197.49</v>
      </c>
      <c r="BT43" s="4">
        <v>5.7742459999999998</v>
      </c>
      <c r="BU43" s="4">
        <v>205.95</v>
      </c>
      <c r="BV43" s="4">
        <v>191.45</v>
      </c>
      <c r="BW43" s="4">
        <v>5.375305</v>
      </c>
      <c r="BX43" s="4">
        <v>219.59</v>
      </c>
      <c r="BY43" s="4">
        <v>200.1</v>
      </c>
      <c r="BZ43" s="4">
        <v>5.7928829999999998</v>
      </c>
      <c r="CA43" s="4" t="s">
        <v>97</v>
      </c>
      <c r="CB43" s="4" t="s">
        <v>98</v>
      </c>
      <c r="CC43" s="4">
        <v>6.1131080000000004</v>
      </c>
      <c r="CD43" s="4">
        <v>229.21</v>
      </c>
      <c r="CE43" s="4">
        <v>220.76</v>
      </c>
      <c r="CF43" s="4">
        <v>6.3521080000000003</v>
      </c>
      <c r="CG43" s="4">
        <v>242.7</v>
      </c>
      <c r="CH43" s="4">
        <v>231.76</v>
      </c>
      <c r="CI43" s="4">
        <v>6.8095499999999998</v>
      </c>
      <c r="CJ43" s="3">
        <v>3.9</v>
      </c>
      <c r="CK43" s="3">
        <v>4.0999999999999996</v>
      </c>
      <c r="CL43" s="3">
        <v>5.5</v>
      </c>
      <c r="CM43" s="3">
        <v>4.9000000000000004</v>
      </c>
      <c r="CN43" s="3">
        <v>5.4</v>
      </c>
      <c r="CO43" s="3">
        <v>5.5</v>
      </c>
      <c r="CP43" s="3">
        <v>6</v>
      </c>
      <c r="CQ43" s="3">
        <v>6.4</v>
      </c>
    </row>
    <row r="44" spans="1:97" x14ac:dyDescent="0.35">
      <c r="A44" s="1" t="s">
        <v>14</v>
      </c>
      <c r="B44" s="1">
        <v>3201209</v>
      </c>
      <c r="C44" s="1" t="s">
        <v>74</v>
      </c>
      <c r="D44" s="1" t="s">
        <v>74</v>
      </c>
      <c r="E44" s="2">
        <v>32052405</v>
      </c>
      <c r="F44" s="1" t="s">
        <v>99</v>
      </c>
      <c r="G44" s="1" t="s">
        <v>17</v>
      </c>
      <c r="H44" s="3">
        <v>81.900000000000006</v>
      </c>
      <c r="I44" s="3">
        <v>0</v>
      </c>
      <c r="J44" s="3">
        <v>33.299999999999997</v>
      </c>
      <c r="K44" s="3">
        <v>82.8</v>
      </c>
      <c r="L44" s="3">
        <v>96</v>
      </c>
      <c r="M44" s="3">
        <v>100</v>
      </c>
      <c r="N44" s="4">
        <v>0.63975400000000004</v>
      </c>
      <c r="O44" s="3">
        <v>75.7</v>
      </c>
      <c r="P44" s="3">
        <v>0</v>
      </c>
      <c r="Q44" s="3">
        <v>56.2</v>
      </c>
      <c r="R44" s="3">
        <v>81</v>
      </c>
      <c r="S44" s="3">
        <v>70.900000000000006</v>
      </c>
      <c r="T44" s="3">
        <v>96.7</v>
      </c>
      <c r="U44" s="4">
        <v>0.73280299999999998</v>
      </c>
      <c r="V44" s="3">
        <v>81.2</v>
      </c>
      <c r="W44" s="3">
        <v>0</v>
      </c>
      <c r="X44" s="3">
        <v>89.5</v>
      </c>
      <c r="Y44" s="3">
        <v>96.7</v>
      </c>
      <c r="Z44" s="3">
        <v>64.3</v>
      </c>
      <c r="AA44" s="3">
        <v>75</v>
      </c>
      <c r="AB44" s="4">
        <v>0.79365300000000005</v>
      </c>
      <c r="AC44" s="3">
        <v>89.6</v>
      </c>
      <c r="AD44" s="3">
        <v>100</v>
      </c>
      <c r="AE44" s="3">
        <v>100</v>
      </c>
      <c r="AF44" s="3">
        <v>68.2</v>
      </c>
      <c r="AG44" s="3">
        <v>87.5</v>
      </c>
      <c r="AH44" s="3">
        <v>95.7</v>
      </c>
      <c r="AI44" s="4">
        <v>0.88431999999999999</v>
      </c>
      <c r="AJ44" s="3">
        <v>90.2</v>
      </c>
      <c r="AK44" s="3">
        <v>0</v>
      </c>
      <c r="AL44" s="3">
        <v>0</v>
      </c>
      <c r="AM44" s="3">
        <v>85</v>
      </c>
      <c r="AN44" s="3">
        <v>100</v>
      </c>
      <c r="AO44" s="3">
        <v>84.2</v>
      </c>
      <c r="AP44" s="4">
        <v>0.891764</v>
      </c>
      <c r="AQ44" s="3">
        <v>96.3</v>
      </c>
      <c r="AR44" s="3">
        <v>0</v>
      </c>
      <c r="AS44" s="3">
        <v>0</v>
      </c>
      <c r="AT44" s="3">
        <v>0</v>
      </c>
      <c r="AU44" s="3">
        <v>0</v>
      </c>
      <c r="AV44" s="3">
        <v>96.3</v>
      </c>
      <c r="AW44" s="4">
        <v>0.96299999999999997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4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4">
        <v>0</v>
      </c>
      <c r="BL44" s="4">
        <v>155.52000000000001</v>
      </c>
      <c r="BM44" s="4">
        <v>161.93</v>
      </c>
      <c r="BN44" s="4">
        <v>3.876239</v>
      </c>
      <c r="BO44" s="4">
        <v>207.24</v>
      </c>
      <c r="BP44" s="4">
        <v>178.52</v>
      </c>
      <c r="BQ44" s="4">
        <v>5.1648329999999998</v>
      </c>
      <c r="BR44" s="4">
        <v>208.47</v>
      </c>
      <c r="BS44" s="4">
        <v>189.87</v>
      </c>
      <c r="BT44" s="4">
        <v>5.3946699999999996</v>
      </c>
      <c r="BU44" s="4">
        <v>222.31</v>
      </c>
      <c r="BV44" s="4">
        <v>190.96</v>
      </c>
      <c r="BW44" s="4">
        <v>5.6786099999999999</v>
      </c>
      <c r="BX44" s="4">
        <v>228.93</v>
      </c>
      <c r="BY44" s="4">
        <v>200</v>
      </c>
      <c r="BZ44" s="4">
        <v>5.9693100000000001</v>
      </c>
      <c r="CA44" s="4" t="s">
        <v>100</v>
      </c>
      <c r="CB44" s="4" t="s">
        <v>101</v>
      </c>
      <c r="CC44" s="4">
        <v>5.7516020000000001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3">
        <v>2.5</v>
      </c>
      <c r="CK44" s="3">
        <v>3.8</v>
      </c>
      <c r="CL44" s="3">
        <v>4.3</v>
      </c>
      <c r="CM44" s="3">
        <v>5</v>
      </c>
      <c r="CN44" s="3">
        <v>5.3</v>
      </c>
      <c r="CO44" s="3">
        <v>5.5</v>
      </c>
      <c r="CP44" s="3">
        <v>0</v>
      </c>
      <c r="CQ44" s="3">
        <v>0</v>
      </c>
    </row>
    <row r="45" spans="1:97" x14ac:dyDescent="0.35">
      <c r="A45" s="1" t="s">
        <v>14</v>
      </c>
      <c r="B45" s="1">
        <v>3201209</v>
      </c>
      <c r="C45" s="1" t="s">
        <v>74</v>
      </c>
      <c r="D45" s="1" t="s">
        <v>74</v>
      </c>
      <c r="E45" s="2">
        <v>32052421</v>
      </c>
      <c r="F45" s="1" t="s">
        <v>102</v>
      </c>
      <c r="G45" s="1" t="s">
        <v>17</v>
      </c>
      <c r="H45" s="3">
        <v>60.6</v>
      </c>
      <c r="I45" s="3">
        <v>0</v>
      </c>
      <c r="J45" s="3">
        <v>48</v>
      </c>
      <c r="K45" s="3">
        <v>40.4</v>
      </c>
      <c r="L45" s="3">
        <v>86.7</v>
      </c>
      <c r="M45" s="3">
        <v>69.599999999999994</v>
      </c>
      <c r="N45" s="4">
        <v>0.55953699999999995</v>
      </c>
      <c r="O45" s="3">
        <v>84.9</v>
      </c>
      <c r="P45" s="3">
        <v>0</v>
      </c>
      <c r="Q45" s="3">
        <v>79.7</v>
      </c>
      <c r="R45" s="3">
        <v>88.5</v>
      </c>
      <c r="S45" s="3">
        <v>100</v>
      </c>
      <c r="T45" s="3">
        <v>84.2</v>
      </c>
      <c r="U45" s="4">
        <v>0.874834</v>
      </c>
      <c r="V45" s="3">
        <v>78.2</v>
      </c>
      <c r="W45" s="3">
        <v>100</v>
      </c>
      <c r="X45" s="3">
        <v>93.3</v>
      </c>
      <c r="Y45" s="3">
        <v>63.2</v>
      </c>
      <c r="Z45" s="3">
        <v>67.400000000000006</v>
      </c>
      <c r="AA45" s="3">
        <v>93.1</v>
      </c>
      <c r="AB45" s="4">
        <v>0.80490899999999999</v>
      </c>
      <c r="AC45" s="3">
        <v>86.5</v>
      </c>
      <c r="AD45" s="3">
        <v>91.3</v>
      </c>
      <c r="AE45" s="3">
        <v>96.2</v>
      </c>
      <c r="AF45" s="3">
        <v>74.400000000000006</v>
      </c>
      <c r="AG45" s="3">
        <v>85.7</v>
      </c>
      <c r="AH45" s="3">
        <v>89.7</v>
      </c>
      <c r="AI45" s="4">
        <v>0.86797000000000002</v>
      </c>
      <c r="AJ45" s="3">
        <v>97.5</v>
      </c>
      <c r="AK45" s="3">
        <v>100</v>
      </c>
      <c r="AL45" s="3">
        <v>100</v>
      </c>
      <c r="AM45" s="3">
        <v>87.5</v>
      </c>
      <c r="AN45" s="3">
        <v>100</v>
      </c>
      <c r="AO45" s="3">
        <v>100</v>
      </c>
      <c r="AP45" s="4">
        <v>0.97222200000000003</v>
      </c>
      <c r="AQ45" s="3">
        <v>95.4</v>
      </c>
      <c r="AR45" s="3">
        <v>96.3</v>
      </c>
      <c r="AS45" s="3">
        <v>95.8</v>
      </c>
      <c r="AT45" s="3">
        <v>87.1</v>
      </c>
      <c r="AU45" s="3">
        <v>100</v>
      </c>
      <c r="AV45" s="3">
        <v>100</v>
      </c>
      <c r="AW45" s="4">
        <v>0.95595600000000003</v>
      </c>
      <c r="AX45" s="3">
        <v>98.3</v>
      </c>
      <c r="AY45" s="3">
        <v>100</v>
      </c>
      <c r="AZ45" s="3">
        <v>100</v>
      </c>
      <c r="BA45" s="3">
        <v>91.3</v>
      </c>
      <c r="BB45" s="3">
        <v>100</v>
      </c>
      <c r="BC45" s="3">
        <v>100</v>
      </c>
      <c r="BD45" s="4">
        <v>0.981298</v>
      </c>
      <c r="BE45" s="3">
        <v>99.1</v>
      </c>
      <c r="BF45" s="3">
        <v>100</v>
      </c>
      <c r="BG45" s="3">
        <v>100</v>
      </c>
      <c r="BH45" s="3">
        <v>96</v>
      </c>
      <c r="BI45" s="3">
        <v>100</v>
      </c>
      <c r="BJ45" s="3">
        <v>100</v>
      </c>
      <c r="BK45" s="4">
        <v>0.99173599999999995</v>
      </c>
      <c r="BL45" s="4">
        <v>178.33</v>
      </c>
      <c r="BM45" s="4">
        <v>165.77</v>
      </c>
      <c r="BN45" s="4">
        <v>4.3814130000000002</v>
      </c>
      <c r="BO45" s="4">
        <v>175.35</v>
      </c>
      <c r="BP45" s="4">
        <v>162.21</v>
      </c>
      <c r="BQ45" s="4">
        <v>4.2596999999999996</v>
      </c>
      <c r="BR45" s="4">
        <v>184.5</v>
      </c>
      <c r="BS45" s="4">
        <v>167.01</v>
      </c>
      <c r="BT45" s="4">
        <v>4.5215909999999999</v>
      </c>
      <c r="BU45" s="4">
        <v>191.43</v>
      </c>
      <c r="BV45" s="4">
        <v>163.22</v>
      </c>
      <c r="BW45" s="4">
        <v>4.5849330000000004</v>
      </c>
      <c r="BX45" s="4">
        <v>206.68</v>
      </c>
      <c r="BY45" s="4">
        <v>181.35</v>
      </c>
      <c r="BZ45" s="4">
        <v>5.2055999999999996</v>
      </c>
      <c r="CA45" s="4" t="s">
        <v>103</v>
      </c>
      <c r="CB45" s="4" t="s">
        <v>104</v>
      </c>
      <c r="CC45" s="4">
        <v>5.2700870000000002</v>
      </c>
      <c r="CD45" s="4" t="s">
        <v>30</v>
      </c>
      <c r="CE45" s="4" t="s">
        <v>30</v>
      </c>
      <c r="CF45" s="4">
        <v>0</v>
      </c>
      <c r="CG45" s="4">
        <v>201.26</v>
      </c>
      <c r="CH45" s="4">
        <v>192.61</v>
      </c>
      <c r="CI45" s="4">
        <v>5.3068920000000004</v>
      </c>
      <c r="CJ45" s="3">
        <v>2.5</v>
      </c>
      <c r="CK45" s="3">
        <v>3.7</v>
      </c>
      <c r="CL45" s="3">
        <v>3.6</v>
      </c>
      <c r="CM45" s="3">
        <v>4</v>
      </c>
      <c r="CN45" s="3">
        <v>5.0999999999999996</v>
      </c>
      <c r="CO45" s="3">
        <v>5</v>
      </c>
      <c r="CP45" s="3">
        <v>0</v>
      </c>
      <c r="CQ45" s="3">
        <v>5.3</v>
      </c>
    </row>
    <row r="46" spans="1:97" x14ac:dyDescent="0.35">
      <c r="A46" s="1" t="s">
        <v>14</v>
      </c>
      <c r="B46" s="1">
        <v>3201209</v>
      </c>
      <c r="C46" s="1" t="s">
        <v>74</v>
      </c>
      <c r="D46" s="1" t="s">
        <v>74</v>
      </c>
      <c r="E46" s="2">
        <v>32052499</v>
      </c>
      <c r="F46" s="1" t="s">
        <v>105</v>
      </c>
      <c r="G46" s="1" t="s">
        <v>17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4">
        <v>0</v>
      </c>
      <c r="O46" s="3">
        <v>77.5</v>
      </c>
      <c r="P46" s="3">
        <v>0</v>
      </c>
      <c r="Q46" s="3">
        <v>64.7</v>
      </c>
      <c r="R46" s="3">
        <v>71.8</v>
      </c>
      <c r="S46" s="3">
        <v>89.2</v>
      </c>
      <c r="T46" s="3">
        <v>95.8</v>
      </c>
      <c r="U46" s="4">
        <v>0.78381100000000004</v>
      </c>
      <c r="V46" s="3">
        <v>89.5</v>
      </c>
      <c r="W46" s="3">
        <v>100</v>
      </c>
      <c r="X46" s="3">
        <v>96.2</v>
      </c>
      <c r="Y46" s="3">
        <v>86.7</v>
      </c>
      <c r="Z46" s="3">
        <v>86</v>
      </c>
      <c r="AA46" s="3">
        <v>86.2</v>
      </c>
      <c r="AB46" s="4">
        <v>0.90648899999999999</v>
      </c>
      <c r="AC46" s="3">
        <v>80.7</v>
      </c>
      <c r="AD46" s="3">
        <v>100</v>
      </c>
      <c r="AE46" s="3">
        <v>100</v>
      </c>
      <c r="AF46" s="3">
        <v>74.2</v>
      </c>
      <c r="AG46" s="3">
        <v>50</v>
      </c>
      <c r="AH46" s="3">
        <v>84.1</v>
      </c>
      <c r="AI46" s="4">
        <v>0.76490400000000003</v>
      </c>
      <c r="AJ46" s="3">
        <v>85.2</v>
      </c>
      <c r="AK46" s="3">
        <v>95</v>
      </c>
      <c r="AL46" s="3">
        <v>92.9</v>
      </c>
      <c r="AM46" s="3">
        <v>76.7</v>
      </c>
      <c r="AN46" s="3">
        <v>73.3</v>
      </c>
      <c r="AO46" s="3">
        <v>92.6</v>
      </c>
      <c r="AP46" s="4">
        <v>0.850773</v>
      </c>
      <c r="AQ46" s="3">
        <v>86.5</v>
      </c>
      <c r="AR46" s="3">
        <v>88</v>
      </c>
      <c r="AS46" s="3">
        <v>96.2</v>
      </c>
      <c r="AT46" s="3">
        <v>66.7</v>
      </c>
      <c r="AU46" s="3">
        <v>87.5</v>
      </c>
      <c r="AV46" s="3">
        <v>92.6</v>
      </c>
      <c r="AW46" s="4">
        <v>0.84776099999999999</v>
      </c>
      <c r="AX46" s="3">
        <v>79</v>
      </c>
      <c r="AY46" s="3">
        <v>85.7</v>
      </c>
      <c r="AZ46" s="3">
        <v>85.7</v>
      </c>
      <c r="BA46" s="3">
        <v>73.3</v>
      </c>
      <c r="BB46" s="3">
        <v>69.599999999999994</v>
      </c>
      <c r="BC46" s="3">
        <v>88.2</v>
      </c>
      <c r="BD46" s="4">
        <v>0.79763300000000004</v>
      </c>
      <c r="BE46" s="3">
        <v>97.5</v>
      </c>
      <c r="BF46" s="3">
        <v>0</v>
      </c>
      <c r="BG46" s="3">
        <v>100</v>
      </c>
      <c r="BH46" s="3">
        <v>100</v>
      </c>
      <c r="BI46" s="3">
        <v>91.3</v>
      </c>
      <c r="BJ46" s="3">
        <v>100</v>
      </c>
      <c r="BK46" s="4">
        <v>0.97673200000000004</v>
      </c>
      <c r="BL46" s="4">
        <v>0</v>
      </c>
      <c r="BM46" s="4">
        <v>0</v>
      </c>
      <c r="BN46" s="4">
        <v>0</v>
      </c>
      <c r="BO46" s="4">
        <v>198.99</v>
      </c>
      <c r="BP46" s="4">
        <v>175.66</v>
      </c>
      <c r="BQ46" s="4">
        <v>4.9553900000000004</v>
      </c>
      <c r="BR46" s="4">
        <v>203.08</v>
      </c>
      <c r="BS46" s="4">
        <v>191.65</v>
      </c>
      <c r="BT46" s="4">
        <v>5.3241709999999998</v>
      </c>
      <c r="BU46" s="4">
        <v>177</v>
      </c>
      <c r="BV46" s="4">
        <v>164.15</v>
      </c>
      <c r="BW46" s="4">
        <v>4.3264610000000001</v>
      </c>
      <c r="BX46" s="4">
        <v>198.63</v>
      </c>
      <c r="BY46" s="4">
        <v>185.89</v>
      </c>
      <c r="BZ46" s="4">
        <v>5.1345200000000002</v>
      </c>
      <c r="CA46" s="4" t="s">
        <v>106</v>
      </c>
      <c r="CB46" s="4" t="s">
        <v>107</v>
      </c>
      <c r="CC46" s="4">
        <v>5.3888109999999996</v>
      </c>
      <c r="CD46" s="4">
        <v>196.83</v>
      </c>
      <c r="CE46" s="4">
        <v>190.44</v>
      </c>
      <c r="CF46" s="4">
        <v>5.1828960000000004</v>
      </c>
      <c r="CG46" s="4">
        <v>233.15</v>
      </c>
      <c r="CH46" s="4">
        <v>232.17</v>
      </c>
      <c r="CI46" s="4">
        <v>6.6347529999999999</v>
      </c>
      <c r="CJ46" s="3">
        <v>0</v>
      </c>
      <c r="CK46" s="3">
        <v>3.9</v>
      </c>
      <c r="CL46" s="3">
        <v>4.8</v>
      </c>
      <c r="CM46" s="3">
        <v>3.3</v>
      </c>
      <c r="CN46" s="3">
        <v>4.4000000000000004</v>
      </c>
      <c r="CO46" s="3">
        <v>4.5999999999999996</v>
      </c>
      <c r="CP46" s="3">
        <v>4.0999999999999996</v>
      </c>
      <c r="CQ46" s="3">
        <v>6.5</v>
      </c>
      <c r="CS46">
        <f>14/26</f>
        <v>0.53846153846153844</v>
      </c>
    </row>
    <row r="47" spans="1:97" x14ac:dyDescent="0.35">
      <c r="A47" s="1" t="s">
        <v>14</v>
      </c>
      <c r="B47" s="1">
        <v>3201209</v>
      </c>
      <c r="C47" s="1" t="s">
        <v>74</v>
      </c>
      <c r="D47" s="1" t="s">
        <v>74</v>
      </c>
      <c r="E47" s="2">
        <v>32052596</v>
      </c>
      <c r="F47" s="1" t="s">
        <v>108</v>
      </c>
      <c r="G47" s="1" t="s">
        <v>17</v>
      </c>
      <c r="H47" s="3">
        <v>90</v>
      </c>
      <c r="I47" s="3">
        <v>0</v>
      </c>
      <c r="J47" s="3">
        <v>86.4</v>
      </c>
      <c r="K47" s="3">
        <v>75.900000000000006</v>
      </c>
      <c r="L47" s="3">
        <v>100</v>
      </c>
      <c r="M47" s="3">
        <v>100</v>
      </c>
      <c r="N47" s="4">
        <v>0.89386900000000002</v>
      </c>
      <c r="O47" s="3">
        <v>77.7</v>
      </c>
      <c r="P47" s="3">
        <v>0</v>
      </c>
      <c r="Q47" s="3">
        <v>72.7</v>
      </c>
      <c r="R47" s="3">
        <v>81.5</v>
      </c>
      <c r="S47" s="3">
        <v>76.900000000000006</v>
      </c>
      <c r="T47" s="3">
        <v>83.3</v>
      </c>
      <c r="U47" s="4">
        <v>0.78379399999999999</v>
      </c>
      <c r="V47" s="3">
        <v>92.8</v>
      </c>
      <c r="W47" s="3">
        <v>100</v>
      </c>
      <c r="X47" s="3">
        <v>88.2</v>
      </c>
      <c r="Y47" s="3">
        <v>93.2</v>
      </c>
      <c r="Z47" s="3">
        <v>94.1</v>
      </c>
      <c r="AA47" s="3">
        <v>90.7</v>
      </c>
      <c r="AB47" s="4">
        <v>0.930755</v>
      </c>
      <c r="AC47" s="3">
        <v>96.8</v>
      </c>
      <c r="AD47" s="3">
        <v>96.8</v>
      </c>
      <c r="AE47" s="3">
        <v>100</v>
      </c>
      <c r="AF47" s="3">
        <v>96</v>
      </c>
      <c r="AG47" s="3">
        <v>88.9</v>
      </c>
      <c r="AH47" s="3">
        <v>100</v>
      </c>
      <c r="AI47" s="4">
        <v>0.961615</v>
      </c>
      <c r="AJ47" s="3">
        <v>94.6</v>
      </c>
      <c r="AK47" s="3">
        <v>100</v>
      </c>
      <c r="AL47" s="3">
        <v>100</v>
      </c>
      <c r="AM47" s="3">
        <v>83.3</v>
      </c>
      <c r="AN47" s="3">
        <v>95.7</v>
      </c>
      <c r="AO47" s="3">
        <v>100</v>
      </c>
      <c r="AP47" s="4">
        <v>0.95321400000000001</v>
      </c>
      <c r="AQ47" s="3">
        <v>96.5</v>
      </c>
      <c r="AR47" s="3">
        <v>100</v>
      </c>
      <c r="AS47" s="3">
        <v>100</v>
      </c>
      <c r="AT47" s="3">
        <v>100</v>
      </c>
      <c r="AU47" s="3">
        <v>100</v>
      </c>
      <c r="AV47" s="3">
        <v>87.1</v>
      </c>
      <c r="AW47" s="4">
        <v>0.97123099999999996</v>
      </c>
      <c r="AX47" s="3">
        <v>91.1</v>
      </c>
      <c r="AY47" s="3">
        <v>100</v>
      </c>
      <c r="AZ47" s="3">
        <v>100</v>
      </c>
      <c r="BA47" s="3">
        <v>72.400000000000006</v>
      </c>
      <c r="BB47" s="3">
        <v>95</v>
      </c>
      <c r="BC47" s="3">
        <v>94.6</v>
      </c>
      <c r="BD47" s="4">
        <v>0.91059299999999999</v>
      </c>
      <c r="BE47" s="3">
        <v>96.8</v>
      </c>
      <c r="BF47" s="3">
        <v>100</v>
      </c>
      <c r="BG47" s="3">
        <v>100</v>
      </c>
      <c r="BH47" s="3">
        <v>85.2</v>
      </c>
      <c r="BI47" s="3">
        <v>100</v>
      </c>
      <c r="BJ47" s="3">
        <v>100</v>
      </c>
      <c r="BK47" s="4">
        <v>0.96642499999999998</v>
      </c>
      <c r="BL47" s="4">
        <v>176.78</v>
      </c>
      <c r="BM47" s="4">
        <v>170.64</v>
      </c>
      <c r="BN47" s="4">
        <v>4.4402939999999997</v>
      </c>
      <c r="BO47" s="4">
        <v>200.17</v>
      </c>
      <c r="BP47" s="4">
        <v>185.43</v>
      </c>
      <c r="BQ47" s="4">
        <v>5.155545</v>
      </c>
      <c r="BR47" s="4">
        <v>247.84</v>
      </c>
      <c r="BS47" s="4">
        <v>199.15</v>
      </c>
      <c r="BT47" s="4">
        <v>6.3147330000000004</v>
      </c>
      <c r="BU47" s="4">
        <v>219.9</v>
      </c>
      <c r="BV47" s="4">
        <v>184.1</v>
      </c>
      <c r="BW47" s="4">
        <v>5.5078899999999997</v>
      </c>
      <c r="BX47" s="4">
        <v>247.67</v>
      </c>
      <c r="BY47" s="4">
        <v>227.28</v>
      </c>
      <c r="BZ47" s="4">
        <v>6.8229430000000004</v>
      </c>
      <c r="CA47" s="4" t="s">
        <v>109</v>
      </c>
      <c r="CB47" s="4" t="s">
        <v>110</v>
      </c>
      <c r="CC47" s="4">
        <v>6.3514790000000003</v>
      </c>
      <c r="CD47" s="4">
        <v>242.76</v>
      </c>
      <c r="CE47" s="4">
        <v>226.05</v>
      </c>
      <c r="CF47" s="4">
        <v>6.7068770000000004</v>
      </c>
      <c r="CG47" s="4">
        <v>225.02</v>
      </c>
      <c r="CH47" s="4">
        <v>208.78</v>
      </c>
      <c r="CI47" s="4">
        <v>6.0543279999999999</v>
      </c>
      <c r="CJ47" s="3">
        <v>4</v>
      </c>
      <c r="CK47" s="3">
        <v>4</v>
      </c>
      <c r="CL47" s="3">
        <v>5.9</v>
      </c>
      <c r="CM47" s="3">
        <v>5.3</v>
      </c>
      <c r="CN47" s="3">
        <v>6.5</v>
      </c>
      <c r="CO47" s="3">
        <v>6.2</v>
      </c>
      <c r="CP47" s="3">
        <v>6.1</v>
      </c>
      <c r="CQ47" s="3">
        <v>5.9</v>
      </c>
    </row>
    <row r="48" spans="1:97" x14ac:dyDescent="0.35">
      <c r="A48" s="1" t="s">
        <v>14</v>
      </c>
      <c r="B48" s="1">
        <v>3201209</v>
      </c>
      <c r="C48" s="1" t="s">
        <v>74</v>
      </c>
      <c r="D48" s="1" t="s">
        <v>74</v>
      </c>
      <c r="E48" s="2">
        <v>32052618</v>
      </c>
      <c r="F48" s="1" t="s">
        <v>111</v>
      </c>
      <c r="G48" s="1" t="s">
        <v>17</v>
      </c>
      <c r="H48" s="3">
        <v>71.7</v>
      </c>
      <c r="I48" s="3">
        <v>0</v>
      </c>
      <c r="J48" s="3">
        <v>68.5</v>
      </c>
      <c r="K48" s="3">
        <v>53.6</v>
      </c>
      <c r="L48" s="3">
        <v>82.8</v>
      </c>
      <c r="M48" s="3">
        <v>82.6</v>
      </c>
      <c r="N48" s="4">
        <v>0.69638999999999995</v>
      </c>
      <c r="O48" s="3">
        <v>82.3</v>
      </c>
      <c r="P48" s="3">
        <v>0</v>
      </c>
      <c r="Q48" s="3">
        <v>78.099999999999994</v>
      </c>
      <c r="R48" s="3">
        <v>75</v>
      </c>
      <c r="S48" s="3">
        <v>84.6</v>
      </c>
      <c r="T48" s="3">
        <v>88.3</v>
      </c>
      <c r="U48" s="4">
        <v>0.81164199999999997</v>
      </c>
      <c r="V48" s="3">
        <v>90.9</v>
      </c>
      <c r="W48" s="3">
        <v>0</v>
      </c>
      <c r="X48" s="3">
        <v>96.6</v>
      </c>
      <c r="Y48" s="3">
        <v>85</v>
      </c>
      <c r="Z48" s="3">
        <v>93.9</v>
      </c>
      <c r="AA48" s="3">
        <v>87.8</v>
      </c>
      <c r="AB48" s="4">
        <v>0.90588299999999999</v>
      </c>
      <c r="AC48" s="3">
        <v>94.9</v>
      </c>
      <c r="AD48" s="3">
        <v>0</v>
      </c>
      <c r="AE48" s="3">
        <v>100</v>
      </c>
      <c r="AF48" s="3">
        <v>89.3</v>
      </c>
      <c r="AG48" s="3">
        <v>100</v>
      </c>
      <c r="AH48" s="3">
        <v>90.7</v>
      </c>
      <c r="AI48" s="4">
        <v>0.94733800000000001</v>
      </c>
      <c r="AJ48" s="3">
        <v>98.1</v>
      </c>
      <c r="AK48" s="3">
        <v>0</v>
      </c>
      <c r="AL48" s="3">
        <v>0</v>
      </c>
      <c r="AM48" s="3">
        <v>0</v>
      </c>
      <c r="AN48" s="3">
        <v>96.2</v>
      </c>
      <c r="AO48" s="3">
        <v>100</v>
      </c>
      <c r="AP48" s="4">
        <v>0.98063199999999995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4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4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4">
        <v>0</v>
      </c>
      <c r="BL48" s="4">
        <v>180.99</v>
      </c>
      <c r="BM48" s="4">
        <v>176.14</v>
      </c>
      <c r="BN48" s="4">
        <v>4.6205790000000002</v>
      </c>
      <c r="BO48" s="4">
        <v>199</v>
      </c>
      <c r="BP48" s="4">
        <v>181.7</v>
      </c>
      <c r="BQ48" s="4">
        <v>5.0653990000000002</v>
      </c>
      <c r="BR48" s="4">
        <v>226.48</v>
      </c>
      <c r="BS48" s="4">
        <v>191.87</v>
      </c>
      <c r="BT48" s="4">
        <v>5.7747359999999999</v>
      </c>
      <c r="BU48" s="4">
        <v>195.68</v>
      </c>
      <c r="BV48" s="4">
        <v>173.69</v>
      </c>
      <c r="BW48" s="4">
        <v>4.8564040000000004</v>
      </c>
      <c r="BX48" s="4">
        <v>205.76</v>
      </c>
      <c r="BY48" s="4">
        <v>199.18</v>
      </c>
      <c r="BZ48" s="4">
        <v>5.5122249999999999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3">
        <v>3.2</v>
      </c>
      <c r="CK48" s="3">
        <v>4.0999999999999996</v>
      </c>
      <c r="CL48" s="3">
        <v>5.2</v>
      </c>
      <c r="CM48" s="3">
        <v>4.5999999999999996</v>
      </c>
      <c r="CN48" s="3">
        <v>5.4</v>
      </c>
      <c r="CO48" s="3">
        <v>0</v>
      </c>
      <c r="CP48" s="3">
        <v>0</v>
      </c>
      <c r="CQ48" s="3">
        <v>0</v>
      </c>
    </row>
    <row r="49" spans="1:95" x14ac:dyDescent="0.35">
      <c r="A49" s="1" t="s">
        <v>14</v>
      </c>
      <c r="B49" s="1">
        <v>3201209</v>
      </c>
      <c r="C49" s="1" t="s">
        <v>74</v>
      </c>
      <c r="D49" s="1" t="s">
        <v>74</v>
      </c>
      <c r="E49" s="2">
        <v>32052634</v>
      </c>
      <c r="F49" s="1" t="s">
        <v>112</v>
      </c>
      <c r="G49" s="1" t="s">
        <v>17</v>
      </c>
      <c r="H49" s="3">
        <v>69.099999999999994</v>
      </c>
      <c r="I49" s="3">
        <v>0</v>
      </c>
      <c r="J49" s="3">
        <v>56.7</v>
      </c>
      <c r="K49" s="3">
        <v>49</v>
      </c>
      <c r="L49" s="3">
        <v>78.7</v>
      </c>
      <c r="M49" s="3">
        <v>87.8</v>
      </c>
      <c r="N49" s="4">
        <v>0.64369900000000002</v>
      </c>
      <c r="O49" s="3">
        <v>77</v>
      </c>
      <c r="P49" s="3">
        <v>0</v>
      </c>
      <c r="Q49" s="3">
        <v>48.9</v>
      </c>
      <c r="R49" s="3">
        <v>82.4</v>
      </c>
      <c r="S49" s="3">
        <v>77.099999999999994</v>
      </c>
      <c r="T49" s="3">
        <v>100</v>
      </c>
      <c r="U49" s="4">
        <v>0.71999400000000002</v>
      </c>
      <c r="V49" s="3">
        <v>88.1</v>
      </c>
      <c r="W49" s="3">
        <v>0</v>
      </c>
      <c r="X49" s="3">
        <v>89.5</v>
      </c>
      <c r="Y49" s="3">
        <v>92.3</v>
      </c>
      <c r="Z49" s="3">
        <v>84.6</v>
      </c>
      <c r="AA49" s="3">
        <v>86.8</v>
      </c>
      <c r="AB49" s="4">
        <v>0.88205800000000001</v>
      </c>
      <c r="AC49" s="3">
        <v>91.5</v>
      </c>
      <c r="AD49" s="3">
        <v>92.3</v>
      </c>
      <c r="AE49" s="3">
        <v>0</v>
      </c>
      <c r="AF49" s="3">
        <v>87</v>
      </c>
      <c r="AG49" s="3">
        <v>93.3</v>
      </c>
      <c r="AH49" s="3">
        <v>93.5</v>
      </c>
      <c r="AI49" s="4">
        <v>0.91445699999999996</v>
      </c>
      <c r="AJ49" s="3">
        <v>95.6</v>
      </c>
      <c r="AK49" s="3">
        <v>90.5</v>
      </c>
      <c r="AL49" s="3">
        <v>95</v>
      </c>
      <c r="AM49" s="3">
        <v>95.5</v>
      </c>
      <c r="AN49" s="3">
        <v>0</v>
      </c>
      <c r="AO49" s="3">
        <v>100</v>
      </c>
      <c r="AP49" s="4">
        <v>0.95131100000000002</v>
      </c>
      <c r="AQ49" s="3">
        <v>86.3</v>
      </c>
      <c r="AR49" s="3">
        <v>95.2</v>
      </c>
      <c r="AS49" s="3">
        <v>96</v>
      </c>
      <c r="AT49" s="3">
        <v>76</v>
      </c>
      <c r="AU49" s="3">
        <v>93.1</v>
      </c>
      <c r="AV49" s="3">
        <v>74.2</v>
      </c>
      <c r="AW49" s="4">
        <v>0.85767700000000002</v>
      </c>
      <c r="AX49" s="3">
        <v>94.6</v>
      </c>
      <c r="AY49" s="3">
        <v>100</v>
      </c>
      <c r="AZ49" s="3">
        <v>100</v>
      </c>
      <c r="BA49" s="3">
        <v>96.3</v>
      </c>
      <c r="BB49" s="3">
        <v>83.3</v>
      </c>
      <c r="BC49" s="3">
        <v>96.9</v>
      </c>
      <c r="BD49" s="4">
        <v>0.94860599999999995</v>
      </c>
      <c r="BE49" s="3">
        <v>95.7</v>
      </c>
      <c r="BF49" s="3">
        <v>0</v>
      </c>
      <c r="BG49" s="3">
        <v>0</v>
      </c>
      <c r="BH49" s="3">
        <v>96.6</v>
      </c>
      <c r="BI49" s="3">
        <v>93.3</v>
      </c>
      <c r="BJ49" s="3">
        <v>97</v>
      </c>
      <c r="BK49" s="4">
        <v>0.95604199999999995</v>
      </c>
      <c r="BL49" s="4">
        <v>184.63</v>
      </c>
      <c r="BM49" s="4">
        <v>185.61</v>
      </c>
      <c r="BN49" s="4">
        <v>4.8622899999999998</v>
      </c>
      <c r="BO49" s="4">
        <v>204.44</v>
      </c>
      <c r="BP49" s="4">
        <v>177.33</v>
      </c>
      <c r="BQ49" s="4">
        <v>5.0897610000000002</v>
      </c>
      <c r="BR49" s="4">
        <v>238.16</v>
      </c>
      <c r="BS49" s="4">
        <v>214.81</v>
      </c>
      <c r="BT49" s="4">
        <v>6.4147270000000001</v>
      </c>
      <c r="BU49" s="4">
        <v>229.84</v>
      </c>
      <c r="BV49" s="4">
        <v>195.8</v>
      </c>
      <c r="BW49" s="4">
        <v>5.9103120000000002</v>
      </c>
      <c r="BX49" s="4">
        <v>244.39</v>
      </c>
      <c r="BY49" s="4">
        <v>225.72</v>
      </c>
      <c r="BZ49" s="4">
        <v>6.7319839999999997</v>
      </c>
      <c r="CA49" s="4" t="s">
        <v>113</v>
      </c>
      <c r="CB49" s="4" t="s">
        <v>114</v>
      </c>
      <c r="CC49" s="4">
        <v>6.4899339999999999</v>
      </c>
      <c r="CD49" s="4">
        <v>219.83</v>
      </c>
      <c r="CE49" s="4">
        <v>219.59</v>
      </c>
      <c r="CF49" s="4">
        <v>6.1518269999999999</v>
      </c>
      <c r="CG49" s="4">
        <v>226.72</v>
      </c>
      <c r="CH49" s="4">
        <v>222.01</v>
      </c>
      <c r="CI49" s="4">
        <v>6.3273159999999997</v>
      </c>
      <c r="CJ49" s="3">
        <v>3.1</v>
      </c>
      <c r="CK49" s="3">
        <v>3.7</v>
      </c>
      <c r="CL49" s="3">
        <v>5.7</v>
      </c>
      <c r="CM49" s="3">
        <v>5.4</v>
      </c>
      <c r="CN49" s="3">
        <v>6.4</v>
      </c>
      <c r="CO49" s="3">
        <v>5.6</v>
      </c>
      <c r="CP49" s="3">
        <v>5.8</v>
      </c>
      <c r="CQ49" s="3">
        <v>6</v>
      </c>
    </row>
    <row r="50" spans="1:95" x14ac:dyDescent="0.35">
      <c r="A50" s="1" t="s">
        <v>14</v>
      </c>
      <c r="B50" s="1">
        <v>3201209</v>
      </c>
      <c r="C50" s="1" t="s">
        <v>74</v>
      </c>
      <c r="D50" s="1" t="s">
        <v>74</v>
      </c>
      <c r="E50" s="2">
        <v>32052642</v>
      </c>
      <c r="F50" s="1" t="s">
        <v>115</v>
      </c>
      <c r="G50" s="1" t="s">
        <v>17</v>
      </c>
      <c r="H50" s="3">
        <v>71.599999999999994</v>
      </c>
      <c r="I50" s="3">
        <v>0</v>
      </c>
      <c r="J50" s="3">
        <v>75.7</v>
      </c>
      <c r="K50" s="3">
        <v>62</v>
      </c>
      <c r="L50" s="3">
        <v>74</v>
      </c>
      <c r="M50" s="3">
        <v>78.599999999999994</v>
      </c>
      <c r="N50" s="4">
        <v>0.71974499999999997</v>
      </c>
      <c r="O50" s="3">
        <v>74.7</v>
      </c>
      <c r="P50" s="3">
        <v>0</v>
      </c>
      <c r="Q50" s="3">
        <v>71.400000000000006</v>
      </c>
      <c r="R50" s="3">
        <v>75.8</v>
      </c>
      <c r="S50" s="3">
        <v>65.099999999999994</v>
      </c>
      <c r="T50" s="3">
        <v>94</v>
      </c>
      <c r="U50" s="4">
        <v>0.751915</v>
      </c>
      <c r="V50" s="3">
        <v>89.2</v>
      </c>
      <c r="W50" s="3">
        <v>100</v>
      </c>
      <c r="X50" s="3">
        <v>95.3</v>
      </c>
      <c r="Y50" s="3">
        <v>73.7</v>
      </c>
      <c r="Z50" s="3">
        <v>90.3</v>
      </c>
      <c r="AA50" s="3">
        <v>96.4</v>
      </c>
      <c r="AB50" s="4">
        <v>0.90074900000000002</v>
      </c>
      <c r="AC50" s="3">
        <v>90.7</v>
      </c>
      <c r="AD50" s="3">
        <v>100</v>
      </c>
      <c r="AE50" s="3">
        <v>100</v>
      </c>
      <c r="AF50" s="3">
        <v>80.400000000000006</v>
      </c>
      <c r="AG50" s="3">
        <v>83.3</v>
      </c>
      <c r="AH50" s="3">
        <v>91.9</v>
      </c>
      <c r="AI50" s="4">
        <v>0.90376699999999999</v>
      </c>
      <c r="AJ50" s="3">
        <v>92.7</v>
      </c>
      <c r="AK50" s="3">
        <v>100</v>
      </c>
      <c r="AL50" s="3">
        <v>98.8</v>
      </c>
      <c r="AM50" s="3">
        <v>83</v>
      </c>
      <c r="AN50" s="3">
        <v>94.6</v>
      </c>
      <c r="AO50" s="3">
        <v>91.6</v>
      </c>
      <c r="AP50" s="4">
        <v>0.931836</v>
      </c>
      <c r="AQ50" s="3">
        <v>90</v>
      </c>
      <c r="AR50" s="3">
        <v>95.5</v>
      </c>
      <c r="AS50" s="3">
        <v>98.7</v>
      </c>
      <c r="AT50" s="3">
        <v>81.7</v>
      </c>
      <c r="AU50" s="3">
        <v>77.400000000000006</v>
      </c>
      <c r="AV50" s="3">
        <v>97.7</v>
      </c>
      <c r="AW50" s="4">
        <v>0.89288699999999999</v>
      </c>
      <c r="AX50" s="3">
        <v>90.3</v>
      </c>
      <c r="AY50" s="3">
        <v>95.4</v>
      </c>
      <c r="AZ50" s="3">
        <v>94.9</v>
      </c>
      <c r="BA50" s="3">
        <v>85.6</v>
      </c>
      <c r="BB50" s="3">
        <v>85</v>
      </c>
      <c r="BC50" s="3">
        <v>94</v>
      </c>
      <c r="BD50" s="4">
        <v>0.90736099999999997</v>
      </c>
      <c r="BE50" s="3">
        <v>94.6</v>
      </c>
      <c r="BF50" s="3">
        <v>98.9</v>
      </c>
      <c r="BG50" s="3">
        <v>97.4</v>
      </c>
      <c r="BH50" s="3">
        <v>85.7</v>
      </c>
      <c r="BI50" s="3">
        <v>89.7</v>
      </c>
      <c r="BJ50" s="3">
        <v>100</v>
      </c>
      <c r="BK50" s="4">
        <v>0.93993700000000002</v>
      </c>
      <c r="BL50" s="4">
        <v>173.68</v>
      </c>
      <c r="BM50" s="4">
        <v>167.72</v>
      </c>
      <c r="BN50" s="4">
        <v>4.3279969999999999</v>
      </c>
      <c r="BO50" s="4">
        <v>197.66</v>
      </c>
      <c r="BP50" s="4">
        <v>186.63</v>
      </c>
      <c r="BQ50" s="4">
        <v>5.1294630000000003</v>
      </c>
      <c r="BR50" s="4">
        <v>231.07</v>
      </c>
      <c r="BS50" s="4">
        <v>206.58</v>
      </c>
      <c r="BT50" s="4">
        <v>6.1297860000000002</v>
      </c>
      <c r="BU50" s="4">
        <v>195.95</v>
      </c>
      <c r="BV50" s="4">
        <v>174.66</v>
      </c>
      <c r="BW50" s="4">
        <v>4.8791929999999999</v>
      </c>
      <c r="BX50" s="4">
        <v>209.11</v>
      </c>
      <c r="BY50" s="4">
        <v>191.74</v>
      </c>
      <c r="BZ50" s="4">
        <v>5.4408830000000004</v>
      </c>
      <c r="CA50" s="4" t="s">
        <v>116</v>
      </c>
      <c r="CB50" s="4" t="s">
        <v>117</v>
      </c>
      <c r="CC50" s="4">
        <v>5.7925820000000003</v>
      </c>
      <c r="CD50" s="4">
        <v>224.22</v>
      </c>
      <c r="CE50" s="4">
        <v>207.69</v>
      </c>
      <c r="CF50" s="4">
        <v>6.0192420000000002</v>
      </c>
      <c r="CG50" s="4">
        <v>239.36</v>
      </c>
      <c r="CH50" s="4">
        <v>221.16</v>
      </c>
      <c r="CI50" s="4">
        <v>6.553083</v>
      </c>
      <c r="CJ50" s="3">
        <v>3.1</v>
      </c>
      <c r="CK50" s="3">
        <v>3.9</v>
      </c>
      <c r="CL50" s="3">
        <v>5.5</v>
      </c>
      <c r="CM50" s="3">
        <v>4.4000000000000004</v>
      </c>
      <c r="CN50" s="3">
        <v>5.0999999999999996</v>
      </c>
      <c r="CO50" s="3">
        <v>5.2</v>
      </c>
      <c r="CP50" s="3">
        <v>5.5</v>
      </c>
      <c r="CQ50" s="3">
        <v>6.2</v>
      </c>
    </row>
    <row r="51" spans="1:95" x14ac:dyDescent="0.35">
      <c r="A51" s="1" t="s">
        <v>14</v>
      </c>
      <c r="B51" s="1">
        <v>3201209</v>
      </c>
      <c r="C51" s="1" t="s">
        <v>74</v>
      </c>
      <c r="D51" s="1" t="s">
        <v>74</v>
      </c>
      <c r="E51" s="2">
        <v>32052650</v>
      </c>
      <c r="F51" s="1" t="s">
        <v>118</v>
      </c>
      <c r="G51" s="1" t="s">
        <v>17</v>
      </c>
      <c r="H51" s="3">
        <v>80.8</v>
      </c>
      <c r="I51" s="3">
        <v>0</v>
      </c>
      <c r="J51" s="3">
        <v>86.1</v>
      </c>
      <c r="K51" s="3">
        <v>63.5</v>
      </c>
      <c r="L51" s="3">
        <v>89.1</v>
      </c>
      <c r="M51" s="3">
        <v>92.9</v>
      </c>
      <c r="N51" s="4">
        <v>0.81053600000000003</v>
      </c>
      <c r="O51" s="3">
        <v>84.5</v>
      </c>
      <c r="P51" s="3">
        <v>0</v>
      </c>
      <c r="Q51" s="3">
        <v>70</v>
      </c>
      <c r="R51" s="3">
        <v>97.1</v>
      </c>
      <c r="S51" s="3">
        <v>84.8</v>
      </c>
      <c r="T51" s="3">
        <v>84.6</v>
      </c>
      <c r="U51" s="4">
        <v>0.829924</v>
      </c>
      <c r="V51" s="3">
        <v>89.7</v>
      </c>
      <c r="W51" s="3">
        <v>95.8</v>
      </c>
      <c r="X51" s="3">
        <v>93.3</v>
      </c>
      <c r="Y51" s="3">
        <v>83.9</v>
      </c>
      <c r="Z51" s="3">
        <v>87.2</v>
      </c>
      <c r="AA51" s="3">
        <v>91.9</v>
      </c>
      <c r="AB51" s="4">
        <v>0.90212400000000004</v>
      </c>
      <c r="AC51" s="3">
        <v>95.5</v>
      </c>
      <c r="AD51" s="3">
        <v>97.6</v>
      </c>
      <c r="AE51" s="3">
        <v>97.6</v>
      </c>
      <c r="AF51" s="3">
        <v>85.2</v>
      </c>
      <c r="AG51" s="3">
        <v>100</v>
      </c>
      <c r="AH51" s="3">
        <v>96.6</v>
      </c>
      <c r="AI51" s="4">
        <v>0.95091599999999998</v>
      </c>
      <c r="AJ51" s="3">
        <v>96.3</v>
      </c>
      <c r="AK51" s="3">
        <v>100</v>
      </c>
      <c r="AL51" s="3">
        <v>100</v>
      </c>
      <c r="AM51" s="3">
        <v>88.4</v>
      </c>
      <c r="AN51" s="3">
        <v>97.7</v>
      </c>
      <c r="AO51" s="3">
        <v>100</v>
      </c>
      <c r="AP51" s="4">
        <v>0.96997699999999998</v>
      </c>
      <c r="AQ51" s="3">
        <v>98.9</v>
      </c>
      <c r="AR51" s="3">
        <v>100</v>
      </c>
      <c r="AS51" s="3">
        <v>97.4</v>
      </c>
      <c r="AT51" s="3">
        <v>97</v>
      </c>
      <c r="AU51" s="3">
        <v>100</v>
      </c>
      <c r="AV51" s="3">
        <v>100</v>
      </c>
      <c r="AW51" s="4">
        <v>0.98860700000000001</v>
      </c>
      <c r="AX51" s="3">
        <v>93.1</v>
      </c>
      <c r="AY51" s="3">
        <v>89.3</v>
      </c>
      <c r="AZ51" s="3">
        <v>100</v>
      </c>
      <c r="BA51" s="3">
        <v>81.400000000000006</v>
      </c>
      <c r="BB51" s="3">
        <v>100</v>
      </c>
      <c r="BC51" s="3">
        <v>96.4</v>
      </c>
      <c r="BD51" s="4">
        <v>0.92839000000000005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4">
        <v>0</v>
      </c>
      <c r="BL51" s="4">
        <v>173.97</v>
      </c>
      <c r="BM51" s="4">
        <v>171.79</v>
      </c>
      <c r="BN51" s="4">
        <v>4.4076029999999999</v>
      </c>
      <c r="BO51" s="4">
        <v>201.59</v>
      </c>
      <c r="BP51" s="4">
        <v>184</v>
      </c>
      <c r="BQ51" s="4">
        <v>5.1566450000000001</v>
      </c>
      <c r="BR51" s="4">
        <v>212</v>
      </c>
      <c r="BS51" s="4">
        <v>191.89</v>
      </c>
      <c r="BT51" s="4">
        <v>5.4987630000000003</v>
      </c>
      <c r="BU51" s="4">
        <v>207.98</v>
      </c>
      <c r="BV51" s="4">
        <v>199.94</v>
      </c>
      <c r="BW51" s="4">
        <v>5.5684089999999999</v>
      </c>
      <c r="BX51" s="4">
        <v>226.82</v>
      </c>
      <c r="BY51" s="4">
        <v>205.58</v>
      </c>
      <c r="BZ51" s="4">
        <v>6.0304970000000004</v>
      </c>
      <c r="CA51" s="4" t="s">
        <v>119</v>
      </c>
      <c r="CB51" s="4" t="s">
        <v>120</v>
      </c>
      <c r="CC51" s="4">
        <v>5.675567</v>
      </c>
      <c r="CD51" s="4">
        <v>233.61</v>
      </c>
      <c r="CE51" s="4">
        <v>219.74</v>
      </c>
      <c r="CF51" s="4">
        <v>6.4175319999999996</v>
      </c>
      <c r="CG51" s="4">
        <v>0</v>
      </c>
      <c r="CH51" s="4">
        <v>0</v>
      </c>
      <c r="CI51" s="4">
        <v>0</v>
      </c>
      <c r="CJ51" s="3">
        <v>3.6</v>
      </c>
      <c r="CK51" s="3">
        <v>4.3</v>
      </c>
      <c r="CL51" s="3">
        <v>5</v>
      </c>
      <c r="CM51" s="3">
        <v>5.3</v>
      </c>
      <c r="CN51" s="3">
        <v>5.8</v>
      </c>
      <c r="CO51" s="3">
        <v>5.6</v>
      </c>
      <c r="CP51" s="3">
        <v>6</v>
      </c>
      <c r="CQ51" s="3">
        <v>0</v>
      </c>
    </row>
    <row r="52" spans="1:95" x14ac:dyDescent="0.35">
      <c r="A52" s="1" t="s">
        <v>14</v>
      </c>
      <c r="B52" s="1">
        <v>3201209</v>
      </c>
      <c r="C52" s="1" t="s">
        <v>74</v>
      </c>
      <c r="D52" s="1" t="s">
        <v>74</v>
      </c>
      <c r="E52" s="2">
        <v>32052693</v>
      </c>
      <c r="F52" s="1" t="s">
        <v>121</v>
      </c>
      <c r="G52" s="1" t="s">
        <v>17</v>
      </c>
      <c r="H52" s="3">
        <v>79.8</v>
      </c>
      <c r="I52" s="3">
        <v>0</v>
      </c>
      <c r="J52" s="3">
        <v>60</v>
      </c>
      <c r="K52" s="3">
        <v>67.3</v>
      </c>
      <c r="L52" s="3">
        <v>89.2</v>
      </c>
      <c r="M52" s="3">
        <v>95.8</v>
      </c>
      <c r="N52" s="4">
        <v>0.75223799999999996</v>
      </c>
      <c r="O52" s="3">
        <v>80.3</v>
      </c>
      <c r="P52" s="3">
        <v>0</v>
      </c>
      <c r="Q52" s="3">
        <v>75.900000000000006</v>
      </c>
      <c r="R52" s="3">
        <v>74.5</v>
      </c>
      <c r="S52" s="3">
        <v>90.9</v>
      </c>
      <c r="T52" s="3">
        <v>85.7</v>
      </c>
      <c r="U52" s="4">
        <v>0.81189</v>
      </c>
      <c r="V52" s="3">
        <v>89.2</v>
      </c>
      <c r="W52" s="3">
        <v>100</v>
      </c>
      <c r="X52" s="3">
        <v>96.9</v>
      </c>
      <c r="Y52" s="3">
        <v>70.5</v>
      </c>
      <c r="Z52" s="3">
        <v>95.1</v>
      </c>
      <c r="AA52" s="3">
        <v>93.5</v>
      </c>
      <c r="AB52" s="4">
        <v>0.897428</v>
      </c>
      <c r="AC52" s="3">
        <v>87.3</v>
      </c>
      <c r="AD52" s="3">
        <v>96.4</v>
      </c>
      <c r="AE52" s="3">
        <v>94.4</v>
      </c>
      <c r="AF52" s="3">
        <v>74.3</v>
      </c>
      <c r="AG52" s="3">
        <v>91.7</v>
      </c>
      <c r="AH52" s="3">
        <v>84.8</v>
      </c>
      <c r="AI52" s="4">
        <v>0.875301</v>
      </c>
      <c r="AJ52" s="3">
        <v>89</v>
      </c>
      <c r="AK52" s="3">
        <v>97</v>
      </c>
      <c r="AL52" s="3">
        <v>100</v>
      </c>
      <c r="AM52" s="3">
        <v>75.8</v>
      </c>
      <c r="AN52" s="3">
        <v>90.9</v>
      </c>
      <c r="AO52" s="3">
        <v>81.8</v>
      </c>
      <c r="AP52" s="4">
        <v>0.88139999999999996</v>
      </c>
      <c r="AQ52" s="3">
        <v>91.2</v>
      </c>
      <c r="AR52" s="3">
        <v>100</v>
      </c>
      <c r="AS52" s="3">
        <v>100</v>
      </c>
      <c r="AT52" s="3">
        <v>83.8</v>
      </c>
      <c r="AU52" s="3">
        <v>87.2</v>
      </c>
      <c r="AV52" s="3">
        <v>92.3</v>
      </c>
      <c r="AW52" s="4">
        <v>0.92190899999999998</v>
      </c>
      <c r="AX52" s="3">
        <v>89.9</v>
      </c>
      <c r="AY52" s="3">
        <v>96.7</v>
      </c>
      <c r="AZ52" s="3">
        <v>94.7</v>
      </c>
      <c r="BA52" s="3">
        <v>80.599999999999994</v>
      </c>
      <c r="BB52" s="3">
        <v>82.6</v>
      </c>
      <c r="BC52" s="3">
        <v>94.4</v>
      </c>
      <c r="BD52" s="4">
        <v>0.89273599999999997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4">
        <v>0</v>
      </c>
      <c r="BL52" s="4">
        <v>180.42</v>
      </c>
      <c r="BM52" s="4">
        <v>170.51</v>
      </c>
      <c r="BN52" s="4">
        <v>4.5073259999999999</v>
      </c>
      <c r="BO52" s="4">
        <v>193.59</v>
      </c>
      <c r="BP52" s="4">
        <v>183.88</v>
      </c>
      <c r="BQ52" s="4">
        <v>5.0017909999999999</v>
      </c>
      <c r="BR52" s="4">
        <v>234</v>
      </c>
      <c r="BS52" s="4">
        <v>207.89</v>
      </c>
      <c r="BT52" s="4">
        <v>6.2095200000000004</v>
      </c>
      <c r="BU52" s="4">
        <v>210.94</v>
      </c>
      <c r="BV52" s="4">
        <v>181.55</v>
      </c>
      <c r="BW52" s="4">
        <v>5.2905340000000001</v>
      </c>
      <c r="BX52" s="4">
        <v>227.11</v>
      </c>
      <c r="BY52" s="4">
        <v>211.03</v>
      </c>
      <c r="BZ52" s="4">
        <v>6.135122</v>
      </c>
      <c r="CA52" s="4" t="s">
        <v>122</v>
      </c>
      <c r="CB52" s="4" t="s">
        <v>123</v>
      </c>
      <c r="CC52" s="4">
        <v>6.0488030000000004</v>
      </c>
      <c r="CD52" s="4">
        <v>229.83</v>
      </c>
      <c r="CE52" s="4">
        <v>199.83</v>
      </c>
      <c r="CF52" s="4">
        <v>5.9833939999999997</v>
      </c>
      <c r="CG52" s="4">
        <v>0</v>
      </c>
      <c r="CH52" s="4">
        <v>0</v>
      </c>
      <c r="CI52" s="4">
        <v>0</v>
      </c>
      <c r="CJ52" s="3">
        <v>3.4</v>
      </c>
      <c r="CK52" s="3">
        <v>4.0999999999999996</v>
      </c>
      <c r="CL52" s="3">
        <v>5.6</v>
      </c>
      <c r="CM52" s="3">
        <v>4.5999999999999996</v>
      </c>
      <c r="CN52" s="3">
        <v>5.4</v>
      </c>
      <c r="CO52" s="3">
        <v>5.6</v>
      </c>
      <c r="CP52" s="3">
        <v>5.3</v>
      </c>
      <c r="CQ52" s="3">
        <v>0</v>
      </c>
    </row>
    <row r="53" spans="1:95" x14ac:dyDescent="0.35">
      <c r="A53" s="1" t="s">
        <v>14</v>
      </c>
      <c r="B53" s="1">
        <v>3201209</v>
      </c>
      <c r="C53" s="1" t="s">
        <v>74</v>
      </c>
      <c r="D53" s="1" t="s">
        <v>74</v>
      </c>
      <c r="E53" s="2">
        <v>32052847</v>
      </c>
      <c r="F53" s="1" t="s">
        <v>124</v>
      </c>
      <c r="G53" s="1" t="s">
        <v>17</v>
      </c>
      <c r="H53" s="3">
        <v>75.7</v>
      </c>
      <c r="I53" s="3">
        <v>0</v>
      </c>
      <c r="J53" s="3">
        <v>80.8</v>
      </c>
      <c r="K53" s="3">
        <v>62.9</v>
      </c>
      <c r="L53" s="3">
        <v>84</v>
      </c>
      <c r="M53" s="3">
        <v>82.8</v>
      </c>
      <c r="N53" s="4">
        <v>0.76545399999999997</v>
      </c>
      <c r="O53" s="3">
        <v>82.2</v>
      </c>
      <c r="P53" s="3">
        <v>0</v>
      </c>
      <c r="Q53" s="3">
        <v>67.8</v>
      </c>
      <c r="R53" s="3">
        <v>85.2</v>
      </c>
      <c r="S53" s="3">
        <v>93.4</v>
      </c>
      <c r="T53" s="3">
        <v>90.8</v>
      </c>
      <c r="U53" s="4">
        <v>0.82976899999999998</v>
      </c>
      <c r="V53" s="3">
        <v>88.4</v>
      </c>
      <c r="W53" s="3">
        <v>100</v>
      </c>
      <c r="X53" s="3">
        <v>91.4</v>
      </c>
      <c r="Y53" s="3">
        <v>94.6</v>
      </c>
      <c r="Z53" s="3">
        <v>84.1</v>
      </c>
      <c r="AA53" s="3">
        <v>81.099999999999994</v>
      </c>
      <c r="AB53" s="4">
        <v>0.89713799999999999</v>
      </c>
      <c r="AC53" s="3">
        <v>92.6</v>
      </c>
      <c r="AD53" s="3">
        <v>98.5</v>
      </c>
      <c r="AE53" s="3">
        <v>98.1</v>
      </c>
      <c r="AF53" s="3">
        <v>79.599999999999994</v>
      </c>
      <c r="AG53" s="3">
        <v>96.7</v>
      </c>
      <c r="AH53" s="3">
        <v>90.7</v>
      </c>
      <c r="AI53" s="4">
        <v>0.92122800000000005</v>
      </c>
      <c r="AJ53" s="3">
        <v>86.2</v>
      </c>
      <c r="AK53" s="3">
        <v>96</v>
      </c>
      <c r="AL53" s="3">
        <v>97.6</v>
      </c>
      <c r="AM53" s="3">
        <v>77.2</v>
      </c>
      <c r="AN53" s="3">
        <v>71.2</v>
      </c>
      <c r="AO53" s="3">
        <v>91.8</v>
      </c>
      <c r="AP53" s="4">
        <v>0.85391099999999998</v>
      </c>
      <c r="AQ53" s="3">
        <v>96.1</v>
      </c>
      <c r="AR53" s="3">
        <v>100</v>
      </c>
      <c r="AS53" s="3">
        <v>100</v>
      </c>
      <c r="AT53" s="3">
        <v>93</v>
      </c>
      <c r="AU53" s="3">
        <v>93.7</v>
      </c>
      <c r="AV53" s="3">
        <v>96.1</v>
      </c>
      <c r="AW53" s="4">
        <v>0.96467599999999998</v>
      </c>
      <c r="AX53" s="3">
        <v>94.8</v>
      </c>
      <c r="AY53" s="3">
        <v>96.2</v>
      </c>
      <c r="AZ53" s="3">
        <v>98</v>
      </c>
      <c r="BA53" s="3">
        <v>96.8</v>
      </c>
      <c r="BB53" s="3">
        <v>93</v>
      </c>
      <c r="BC53" s="3">
        <v>91</v>
      </c>
      <c r="BD53" s="4">
        <v>0.94928199999999996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4">
        <v>0</v>
      </c>
      <c r="BL53" s="4">
        <v>173.75</v>
      </c>
      <c r="BM53" s="4">
        <v>159.55000000000001</v>
      </c>
      <c r="BN53" s="4">
        <v>4.1808069999999997</v>
      </c>
      <c r="BO53" s="4">
        <v>182.58</v>
      </c>
      <c r="BP53" s="4">
        <v>169.59</v>
      </c>
      <c r="BQ53" s="4">
        <v>4.5318579999999997</v>
      </c>
      <c r="BR53" s="4">
        <v>206.67</v>
      </c>
      <c r="BS53" s="4">
        <v>180.56</v>
      </c>
      <c r="BT53" s="4">
        <v>5.191046</v>
      </c>
      <c r="BU53" s="4">
        <v>185.04</v>
      </c>
      <c r="BV53" s="4">
        <v>161.74</v>
      </c>
      <c r="BW53" s="4">
        <v>4.4360780000000002</v>
      </c>
      <c r="BX53" s="4">
        <v>187.78</v>
      </c>
      <c r="BY53" s="4">
        <v>172.17</v>
      </c>
      <c r="BZ53" s="4">
        <v>4.6780039999999996</v>
      </c>
      <c r="CA53" s="4" t="s">
        <v>125</v>
      </c>
      <c r="CB53" s="4" t="s">
        <v>126</v>
      </c>
      <c r="CC53" s="4">
        <v>5.322978</v>
      </c>
      <c r="CD53" s="4">
        <v>203.32</v>
      </c>
      <c r="CE53" s="4">
        <v>196.07</v>
      </c>
      <c r="CF53" s="4">
        <v>5.4091149999999999</v>
      </c>
      <c r="CG53" s="4">
        <v>0</v>
      </c>
      <c r="CH53" s="4">
        <v>0</v>
      </c>
      <c r="CI53" s="4">
        <v>0</v>
      </c>
      <c r="CJ53" s="3">
        <v>3.2</v>
      </c>
      <c r="CK53" s="3">
        <v>3.8</v>
      </c>
      <c r="CL53" s="3">
        <v>4.7</v>
      </c>
      <c r="CM53" s="3">
        <v>4.0999999999999996</v>
      </c>
      <c r="CN53" s="3">
        <v>4</v>
      </c>
      <c r="CO53" s="3">
        <v>5.0999999999999996</v>
      </c>
      <c r="CP53" s="3">
        <v>5.0999999999999996</v>
      </c>
      <c r="CQ53" s="3">
        <v>0</v>
      </c>
    </row>
    <row r="54" spans="1:95" x14ac:dyDescent="0.35">
      <c r="A54" s="1" t="s">
        <v>14</v>
      </c>
      <c r="B54" s="1">
        <v>3201209</v>
      </c>
      <c r="C54" s="1" t="s">
        <v>74</v>
      </c>
      <c r="D54" s="1" t="s">
        <v>74</v>
      </c>
      <c r="E54" s="2">
        <v>32053622</v>
      </c>
      <c r="F54" s="1" t="s">
        <v>127</v>
      </c>
      <c r="G54" s="1" t="s">
        <v>17</v>
      </c>
      <c r="H54" s="3">
        <v>68.099999999999994</v>
      </c>
      <c r="I54" s="3">
        <v>0</v>
      </c>
      <c r="J54" s="3">
        <v>65.3</v>
      </c>
      <c r="K54" s="3">
        <v>69</v>
      </c>
      <c r="L54" s="3">
        <v>75</v>
      </c>
      <c r="M54" s="3">
        <v>66.2</v>
      </c>
      <c r="N54" s="4">
        <v>0.68674500000000005</v>
      </c>
      <c r="O54" s="3">
        <v>76.7</v>
      </c>
      <c r="P54" s="3">
        <v>0</v>
      </c>
      <c r="Q54" s="3">
        <v>65.3</v>
      </c>
      <c r="R54" s="3">
        <v>84.5</v>
      </c>
      <c r="S54" s="3">
        <v>86.1</v>
      </c>
      <c r="T54" s="3">
        <v>74.5</v>
      </c>
      <c r="U54" s="4">
        <v>0.76649699999999998</v>
      </c>
      <c r="V54" s="3">
        <v>86.6</v>
      </c>
      <c r="W54" s="3">
        <v>100</v>
      </c>
      <c r="X54" s="3">
        <v>90.2</v>
      </c>
      <c r="Y54" s="3">
        <v>74.5</v>
      </c>
      <c r="Z54" s="3">
        <v>87.1</v>
      </c>
      <c r="AA54" s="3">
        <v>87.3</v>
      </c>
      <c r="AB54" s="4">
        <v>0.87039599999999995</v>
      </c>
      <c r="AC54" s="3">
        <v>92</v>
      </c>
      <c r="AD54" s="3">
        <v>100</v>
      </c>
      <c r="AE54" s="3">
        <v>96.2</v>
      </c>
      <c r="AF54" s="3">
        <v>73.8</v>
      </c>
      <c r="AG54" s="3">
        <v>89.7</v>
      </c>
      <c r="AH54" s="3">
        <v>98.1</v>
      </c>
      <c r="AI54" s="4">
        <v>0.90437000000000001</v>
      </c>
      <c r="AJ54" s="3">
        <v>94</v>
      </c>
      <c r="AK54" s="3">
        <v>100</v>
      </c>
      <c r="AL54" s="3">
        <v>97.6</v>
      </c>
      <c r="AM54" s="3">
        <v>91.2</v>
      </c>
      <c r="AN54" s="3">
        <v>82.2</v>
      </c>
      <c r="AO54" s="3">
        <v>100</v>
      </c>
      <c r="AP54" s="4">
        <v>0.93674599999999997</v>
      </c>
      <c r="AQ54" s="3">
        <v>88.7</v>
      </c>
      <c r="AR54" s="3">
        <v>100</v>
      </c>
      <c r="AS54" s="3">
        <v>100</v>
      </c>
      <c r="AT54" s="3">
        <v>75.900000000000006</v>
      </c>
      <c r="AU54" s="3">
        <v>82.2</v>
      </c>
      <c r="AV54" s="3">
        <v>91.8</v>
      </c>
      <c r="AW54" s="4">
        <v>0.88914300000000002</v>
      </c>
      <c r="AX54" s="3">
        <v>85.6</v>
      </c>
      <c r="AY54" s="3">
        <v>100</v>
      </c>
      <c r="AZ54" s="3">
        <v>97.2</v>
      </c>
      <c r="BA54" s="3">
        <v>71.099999999999994</v>
      </c>
      <c r="BB54" s="3">
        <v>75</v>
      </c>
      <c r="BC54" s="3">
        <v>91.3</v>
      </c>
      <c r="BD54" s="4">
        <v>0.85267499999999996</v>
      </c>
      <c r="BE54" s="3">
        <v>94.9</v>
      </c>
      <c r="BF54" s="3">
        <v>100</v>
      </c>
      <c r="BG54" s="3">
        <v>100</v>
      </c>
      <c r="BH54" s="3">
        <v>86.4</v>
      </c>
      <c r="BI54" s="3">
        <v>94.9</v>
      </c>
      <c r="BJ54" s="3">
        <v>95.2</v>
      </c>
      <c r="BK54" s="4">
        <v>0.95028699999999999</v>
      </c>
      <c r="BL54" s="4">
        <v>182.19</v>
      </c>
      <c r="BM54" s="4">
        <v>168.78</v>
      </c>
      <c r="BN54" s="4">
        <v>4.5096780000000001</v>
      </c>
      <c r="BO54" s="4">
        <v>207.19</v>
      </c>
      <c r="BP54" s="4">
        <v>185.6</v>
      </c>
      <c r="BQ54" s="4">
        <v>5.2926060000000001</v>
      </c>
      <c r="BR54" s="4">
        <v>216.29</v>
      </c>
      <c r="BS54" s="4">
        <v>192.1</v>
      </c>
      <c r="BT54" s="4">
        <v>5.5844519999999997</v>
      </c>
      <c r="BU54" s="4">
        <v>188.02</v>
      </c>
      <c r="BV54" s="4">
        <v>170.85</v>
      </c>
      <c r="BW54" s="4">
        <v>4.6585840000000003</v>
      </c>
      <c r="BX54" s="4">
        <v>186.01</v>
      </c>
      <c r="BY54" s="4">
        <v>170.89</v>
      </c>
      <c r="BZ54" s="4">
        <v>4.6209530000000001</v>
      </c>
      <c r="CA54" s="4" t="s">
        <v>128</v>
      </c>
      <c r="CB54" s="4" t="s">
        <v>129</v>
      </c>
      <c r="CC54" s="4">
        <v>5.6719629999999999</v>
      </c>
      <c r="CD54" s="4">
        <v>221.42</v>
      </c>
      <c r="CE54" s="4">
        <v>206.72</v>
      </c>
      <c r="CF54" s="4">
        <v>5.9481710000000003</v>
      </c>
      <c r="CG54" s="4">
        <v>222.63</v>
      </c>
      <c r="CH54" s="4">
        <v>207.47</v>
      </c>
      <c r="CI54" s="4">
        <v>5.9848990000000004</v>
      </c>
      <c r="CJ54" s="3">
        <v>3.1</v>
      </c>
      <c r="CK54" s="3">
        <v>4.0999999999999996</v>
      </c>
      <c r="CL54" s="3">
        <v>4.9000000000000004</v>
      </c>
      <c r="CM54" s="3">
        <v>4.2</v>
      </c>
      <c r="CN54" s="3">
        <v>4.3</v>
      </c>
      <c r="CO54" s="3">
        <v>5</v>
      </c>
      <c r="CP54" s="3">
        <v>5.0999999999999996</v>
      </c>
      <c r="CQ54" s="3">
        <v>5.7</v>
      </c>
    </row>
    <row r="55" spans="1:95" x14ac:dyDescent="0.35">
      <c r="A55" s="1" t="s">
        <v>14</v>
      </c>
      <c r="B55" s="1">
        <v>3201209</v>
      </c>
      <c r="C55" s="1" t="s">
        <v>74</v>
      </c>
      <c r="D55" s="1" t="s">
        <v>74</v>
      </c>
      <c r="E55" s="2">
        <v>32053860</v>
      </c>
      <c r="F55" s="1" t="s">
        <v>130</v>
      </c>
      <c r="G55" s="1" t="s">
        <v>17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4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0</v>
      </c>
      <c r="V55" s="3">
        <v>96.9</v>
      </c>
      <c r="W55" s="3">
        <v>0</v>
      </c>
      <c r="X55" s="3">
        <v>100</v>
      </c>
      <c r="Y55" s="3">
        <v>93.8</v>
      </c>
      <c r="Z55" s="3">
        <v>98.4</v>
      </c>
      <c r="AA55" s="3">
        <v>97.3</v>
      </c>
      <c r="AB55" s="4">
        <v>0.97321100000000005</v>
      </c>
      <c r="AC55" s="3">
        <v>87.6</v>
      </c>
      <c r="AD55" s="3">
        <v>100</v>
      </c>
      <c r="AE55" s="3">
        <v>100</v>
      </c>
      <c r="AF55" s="3">
        <v>85.7</v>
      </c>
      <c r="AG55" s="3">
        <v>64</v>
      </c>
      <c r="AH55" s="3">
        <v>88.1</v>
      </c>
      <c r="AI55" s="4">
        <v>0.85259700000000005</v>
      </c>
      <c r="AJ55" s="3">
        <v>93.6</v>
      </c>
      <c r="AK55" s="3">
        <v>100</v>
      </c>
      <c r="AL55" s="3">
        <v>100</v>
      </c>
      <c r="AM55" s="3">
        <v>87.2</v>
      </c>
      <c r="AN55" s="3">
        <v>100</v>
      </c>
      <c r="AO55" s="3">
        <v>82.9</v>
      </c>
      <c r="AP55" s="4">
        <v>0.93404500000000001</v>
      </c>
      <c r="AQ55" s="3">
        <v>96.2</v>
      </c>
      <c r="AR55" s="3">
        <v>100</v>
      </c>
      <c r="AS55" s="3">
        <v>100</v>
      </c>
      <c r="AT55" s="3">
        <v>86</v>
      </c>
      <c r="AU55" s="3">
        <v>97.7</v>
      </c>
      <c r="AV55" s="3">
        <v>97.1</v>
      </c>
      <c r="AW55" s="4">
        <v>0.95855299999999999</v>
      </c>
      <c r="AX55" s="3">
        <v>97.5</v>
      </c>
      <c r="AY55" s="3">
        <v>100</v>
      </c>
      <c r="AZ55" s="3">
        <v>100</v>
      </c>
      <c r="BA55" s="3">
        <v>91.1</v>
      </c>
      <c r="BB55" s="3">
        <v>97.8</v>
      </c>
      <c r="BC55" s="3">
        <v>100</v>
      </c>
      <c r="BD55" s="4">
        <v>0.97652600000000001</v>
      </c>
      <c r="BE55" s="3">
        <v>90.3</v>
      </c>
      <c r="BF55" s="3">
        <v>0</v>
      </c>
      <c r="BG55" s="3">
        <v>0</v>
      </c>
      <c r="BH55" s="3">
        <v>83.7</v>
      </c>
      <c r="BI55" s="3">
        <v>93.8</v>
      </c>
      <c r="BJ55" s="3">
        <v>93.6</v>
      </c>
      <c r="BK55" s="4">
        <v>0.90111300000000005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203.39</v>
      </c>
      <c r="BS55" s="4">
        <v>177.85</v>
      </c>
      <c r="BT55" s="4">
        <v>5.0791779999999997</v>
      </c>
      <c r="BU55" s="4">
        <v>197.32</v>
      </c>
      <c r="BV55" s="4">
        <v>178.6</v>
      </c>
      <c r="BW55" s="4">
        <v>4.9769740000000002</v>
      </c>
      <c r="BX55" s="4">
        <v>188.78</v>
      </c>
      <c r="BY55" s="4">
        <v>174.42</v>
      </c>
      <c r="BZ55" s="4">
        <v>4.737997</v>
      </c>
      <c r="CA55" s="4" t="s">
        <v>131</v>
      </c>
      <c r="CB55" s="4" t="s">
        <v>132</v>
      </c>
      <c r="CC55" s="4">
        <v>6.6315900000000001</v>
      </c>
      <c r="CD55" s="4">
        <v>228.53</v>
      </c>
      <c r="CE55" s="4">
        <v>219.6</v>
      </c>
      <c r="CF55" s="4">
        <v>6.3180399999999999</v>
      </c>
      <c r="CG55" s="4">
        <v>232.26</v>
      </c>
      <c r="CH55" s="4">
        <v>230.24</v>
      </c>
      <c r="CI55" s="4">
        <v>6.5826770000000003</v>
      </c>
      <c r="CJ55" s="3">
        <v>0</v>
      </c>
      <c r="CK55" s="3">
        <v>0</v>
      </c>
      <c r="CL55" s="3">
        <v>4.9000000000000004</v>
      </c>
      <c r="CM55" s="3">
        <v>4.2</v>
      </c>
      <c r="CN55" s="3">
        <v>4.4000000000000004</v>
      </c>
      <c r="CO55" s="3">
        <v>6.4</v>
      </c>
      <c r="CP55" s="3">
        <v>6.2</v>
      </c>
      <c r="CQ55" s="3">
        <v>5.9</v>
      </c>
    </row>
    <row r="56" spans="1:95" x14ac:dyDescent="0.35">
      <c r="A56" s="1" t="s">
        <v>14</v>
      </c>
      <c r="B56" s="1">
        <v>3202603</v>
      </c>
      <c r="C56" s="19" t="s">
        <v>74</v>
      </c>
      <c r="D56" s="1" t="s">
        <v>307</v>
      </c>
      <c r="E56" s="2">
        <v>32044364</v>
      </c>
      <c r="F56" s="1" t="s">
        <v>308</v>
      </c>
      <c r="G56" s="1" t="s">
        <v>17</v>
      </c>
      <c r="H56" s="3">
        <v>82.1</v>
      </c>
      <c r="I56" s="3">
        <v>0</v>
      </c>
      <c r="J56" s="3">
        <v>82.7</v>
      </c>
      <c r="K56" s="3">
        <v>67</v>
      </c>
      <c r="L56" s="3">
        <v>90.5</v>
      </c>
      <c r="M56" s="3">
        <v>90.8</v>
      </c>
      <c r="N56" s="4">
        <v>0.81499200000000005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4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4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4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4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4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4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4">
        <v>0</v>
      </c>
      <c r="BL56" s="4">
        <v>207.44</v>
      </c>
      <c r="BM56" s="4">
        <v>197.99</v>
      </c>
      <c r="BN56" s="4">
        <v>5.5225809999999997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3">
        <v>4.5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</row>
    <row r="57" spans="1:95" x14ac:dyDescent="0.35">
      <c r="A57" s="1" t="s">
        <v>14</v>
      </c>
      <c r="B57" s="1">
        <v>3202801</v>
      </c>
      <c r="C57" s="1" t="s">
        <v>74</v>
      </c>
      <c r="D57" s="1" t="s">
        <v>315</v>
      </c>
      <c r="E57" s="2">
        <v>32059876</v>
      </c>
      <c r="F57" s="1" t="s">
        <v>316</v>
      </c>
      <c r="G57" s="1" t="s">
        <v>17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4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0</v>
      </c>
      <c r="V57" s="3">
        <v>96.1</v>
      </c>
      <c r="W57" s="3">
        <v>0</v>
      </c>
      <c r="X57" s="3">
        <v>97.6</v>
      </c>
      <c r="Y57" s="3">
        <v>97.4</v>
      </c>
      <c r="Z57" s="3">
        <v>86.7</v>
      </c>
      <c r="AA57" s="3">
        <v>100</v>
      </c>
      <c r="AB57" s="4">
        <v>0.95131900000000003</v>
      </c>
      <c r="AC57" s="3">
        <v>87.9</v>
      </c>
      <c r="AD57" s="3">
        <v>100</v>
      </c>
      <c r="AE57" s="3">
        <v>92</v>
      </c>
      <c r="AF57" s="3">
        <v>0</v>
      </c>
      <c r="AG57" s="3">
        <v>78.400000000000006</v>
      </c>
      <c r="AH57" s="3">
        <v>87</v>
      </c>
      <c r="AI57" s="4">
        <v>0.88654599999999995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4">
        <v>0</v>
      </c>
      <c r="AQ57" s="3">
        <v>93</v>
      </c>
      <c r="AR57" s="3">
        <v>100</v>
      </c>
      <c r="AS57" s="3">
        <v>93.8</v>
      </c>
      <c r="AT57" s="3">
        <v>85.7</v>
      </c>
      <c r="AU57" s="3">
        <v>88.9</v>
      </c>
      <c r="AV57" s="3">
        <v>96.7</v>
      </c>
      <c r="AW57" s="4">
        <v>0.92730900000000005</v>
      </c>
      <c r="AX57" s="3">
        <v>88.1</v>
      </c>
      <c r="AY57" s="3">
        <v>100</v>
      </c>
      <c r="AZ57" s="3">
        <v>100</v>
      </c>
      <c r="BA57" s="3">
        <v>71.400000000000006</v>
      </c>
      <c r="BB57" s="3">
        <v>76.2</v>
      </c>
      <c r="BC57" s="3">
        <v>89.3</v>
      </c>
      <c r="BD57" s="4">
        <v>0.85723300000000002</v>
      </c>
      <c r="BE57" s="3">
        <v>92.8</v>
      </c>
      <c r="BF57" s="3">
        <v>100</v>
      </c>
      <c r="BG57" s="3">
        <v>100</v>
      </c>
      <c r="BH57" s="3">
        <v>75.900000000000006</v>
      </c>
      <c r="BI57" s="3">
        <v>92.5</v>
      </c>
      <c r="BJ57" s="3">
        <v>95</v>
      </c>
      <c r="BK57" s="4">
        <v>0.91722300000000001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186.88</v>
      </c>
      <c r="BS57" s="4">
        <v>170.68</v>
      </c>
      <c r="BT57" s="4">
        <v>4.6337380000000001</v>
      </c>
      <c r="BU57" s="4">
        <v>202.35</v>
      </c>
      <c r="BV57" s="4">
        <v>170.63</v>
      </c>
      <c r="BW57" s="4">
        <v>4.928058</v>
      </c>
      <c r="BX57" s="4">
        <v>0</v>
      </c>
      <c r="BY57" s="4">
        <v>0</v>
      </c>
      <c r="BZ57" s="4">
        <v>0</v>
      </c>
      <c r="CA57" s="4" t="s">
        <v>317</v>
      </c>
      <c r="CB57" s="4" t="s">
        <v>318</v>
      </c>
      <c r="CC57" s="4">
        <v>5.9499560000000002</v>
      </c>
      <c r="CD57" s="4">
        <v>211.92</v>
      </c>
      <c r="CE57" s="4">
        <v>218.36</v>
      </c>
      <c r="CF57" s="4">
        <v>5.9785089999999999</v>
      </c>
      <c r="CG57" s="4">
        <v>210.34</v>
      </c>
      <c r="CH57" s="4">
        <v>200.15</v>
      </c>
      <c r="CI57" s="4">
        <v>5.6172659999999999</v>
      </c>
      <c r="CJ57" s="3">
        <v>0</v>
      </c>
      <c r="CK57" s="3">
        <v>0</v>
      </c>
      <c r="CL57" s="3">
        <v>4.4000000000000004</v>
      </c>
      <c r="CM57" s="3">
        <v>4.4000000000000004</v>
      </c>
      <c r="CN57" s="3">
        <v>0</v>
      </c>
      <c r="CO57" s="3">
        <v>5.5</v>
      </c>
      <c r="CP57" s="3">
        <v>5.0999999999999996</v>
      </c>
      <c r="CQ57" s="3">
        <v>5.2</v>
      </c>
    </row>
    <row r="58" spans="1:95" x14ac:dyDescent="0.35">
      <c r="A58" s="1" t="s">
        <v>14</v>
      </c>
      <c r="B58" s="1">
        <v>3202801</v>
      </c>
      <c r="C58" s="1" t="s">
        <v>74</v>
      </c>
      <c r="D58" s="1" t="s">
        <v>315</v>
      </c>
      <c r="E58" s="2">
        <v>32059906</v>
      </c>
      <c r="F58" s="1" t="s">
        <v>319</v>
      </c>
      <c r="G58" s="1" t="s">
        <v>17</v>
      </c>
      <c r="H58" s="3">
        <v>75.900000000000006</v>
      </c>
      <c r="I58" s="3">
        <v>0</v>
      </c>
      <c r="J58" s="3">
        <v>69</v>
      </c>
      <c r="K58" s="3">
        <v>65.5</v>
      </c>
      <c r="L58" s="3">
        <v>83.3</v>
      </c>
      <c r="M58" s="3">
        <v>77</v>
      </c>
      <c r="N58" s="4">
        <v>0.73057000000000005</v>
      </c>
      <c r="O58" s="3">
        <v>75.900000000000006</v>
      </c>
      <c r="P58" s="3">
        <v>0</v>
      </c>
      <c r="Q58" s="3">
        <v>0</v>
      </c>
      <c r="R58" s="3">
        <v>66.7</v>
      </c>
      <c r="S58" s="3">
        <v>78.3</v>
      </c>
      <c r="T58" s="3">
        <v>78.099999999999994</v>
      </c>
      <c r="U58" s="4">
        <v>0.73949900000000002</v>
      </c>
      <c r="V58" s="3">
        <v>100</v>
      </c>
      <c r="W58" s="3">
        <v>0</v>
      </c>
      <c r="X58" s="3">
        <v>0</v>
      </c>
      <c r="Y58" s="3">
        <v>0</v>
      </c>
      <c r="Z58" s="3">
        <v>0</v>
      </c>
      <c r="AA58" s="3">
        <v>100</v>
      </c>
      <c r="AB58" s="4">
        <v>1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4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4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4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4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4">
        <v>0</v>
      </c>
      <c r="BL58" s="4">
        <v>190.21</v>
      </c>
      <c r="BM58" s="4">
        <v>170.38</v>
      </c>
      <c r="BN58" s="4">
        <v>4.691865</v>
      </c>
      <c r="BO58" s="4">
        <v>194.02</v>
      </c>
      <c r="BP58" s="4">
        <v>169.54</v>
      </c>
      <c r="BQ58" s="4">
        <v>4.7492700000000001</v>
      </c>
      <c r="BR58" s="4">
        <v>226.47</v>
      </c>
      <c r="BS58" s="4">
        <v>196.45</v>
      </c>
      <c r="BT58" s="4">
        <v>5.8578169999999998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3">
        <v>3.4</v>
      </c>
      <c r="CK58" s="3">
        <v>3.5</v>
      </c>
      <c r="CL58" s="3">
        <v>5.9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</row>
    <row r="59" spans="1:95" x14ac:dyDescent="0.35">
      <c r="A59" s="1" t="s">
        <v>14</v>
      </c>
      <c r="B59" s="1">
        <v>3202801</v>
      </c>
      <c r="C59" s="1" t="s">
        <v>74</v>
      </c>
      <c r="D59" s="1" t="s">
        <v>315</v>
      </c>
      <c r="E59" s="2">
        <v>32060696</v>
      </c>
      <c r="F59" s="1" t="s">
        <v>320</v>
      </c>
      <c r="G59" s="1" t="s">
        <v>17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4">
        <v>0</v>
      </c>
      <c r="O59" s="3">
        <v>70.5</v>
      </c>
      <c r="P59" s="3">
        <v>0</v>
      </c>
      <c r="Q59" s="3">
        <v>33.299999999999997</v>
      </c>
      <c r="R59" s="3">
        <v>74.400000000000006</v>
      </c>
      <c r="S59" s="3">
        <v>82.6</v>
      </c>
      <c r="T59" s="3">
        <v>96.2</v>
      </c>
      <c r="U59" s="4">
        <v>0.60631400000000002</v>
      </c>
      <c r="V59" s="3">
        <v>94</v>
      </c>
      <c r="W59" s="3">
        <v>0</v>
      </c>
      <c r="X59" s="3">
        <v>100</v>
      </c>
      <c r="Y59" s="3">
        <v>100</v>
      </c>
      <c r="Z59" s="3">
        <v>88</v>
      </c>
      <c r="AA59" s="3">
        <v>91.2</v>
      </c>
      <c r="AB59" s="4">
        <v>0.94498899999999997</v>
      </c>
      <c r="AC59" s="3">
        <v>91.6</v>
      </c>
      <c r="AD59" s="3">
        <v>100</v>
      </c>
      <c r="AE59" s="3">
        <v>100</v>
      </c>
      <c r="AF59" s="3">
        <v>70.599999999999994</v>
      </c>
      <c r="AG59" s="3">
        <v>92.6</v>
      </c>
      <c r="AH59" s="3">
        <v>90.5</v>
      </c>
      <c r="AI59" s="4">
        <v>0.89264699999999997</v>
      </c>
      <c r="AJ59" s="3">
        <v>82.1</v>
      </c>
      <c r="AK59" s="3">
        <v>100</v>
      </c>
      <c r="AL59" s="3">
        <v>100</v>
      </c>
      <c r="AM59" s="3">
        <v>71.400000000000006</v>
      </c>
      <c r="AN59" s="3">
        <v>91.7</v>
      </c>
      <c r="AO59" s="3">
        <v>60.9</v>
      </c>
      <c r="AP59" s="4">
        <v>0.81524700000000005</v>
      </c>
      <c r="AQ59" s="3">
        <v>70.5</v>
      </c>
      <c r="AR59" s="3">
        <v>0</v>
      </c>
      <c r="AS59" s="3">
        <v>0</v>
      </c>
      <c r="AT59" s="3">
        <v>47.1</v>
      </c>
      <c r="AU59" s="3">
        <v>86.7</v>
      </c>
      <c r="AV59" s="3">
        <v>83.3</v>
      </c>
      <c r="AW59" s="4">
        <v>0.67008800000000002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4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4">
        <v>0</v>
      </c>
      <c r="BL59" s="4">
        <v>0</v>
      </c>
      <c r="BM59" s="4">
        <v>0</v>
      </c>
      <c r="BN59" s="4">
        <v>0</v>
      </c>
      <c r="BO59" s="4">
        <v>215.88</v>
      </c>
      <c r="BP59" s="4">
        <v>202.14</v>
      </c>
      <c r="BQ59" s="4">
        <v>5.7591729999999997</v>
      </c>
      <c r="BR59" s="4">
        <v>238.18</v>
      </c>
      <c r="BS59" s="4">
        <v>209.88</v>
      </c>
      <c r="BT59" s="4">
        <v>6.3254729999999997</v>
      </c>
      <c r="BU59" s="4">
        <v>230.84</v>
      </c>
      <c r="BV59" s="4">
        <v>199.22</v>
      </c>
      <c r="BW59" s="4">
        <v>5.9915779999999996</v>
      </c>
      <c r="BX59" s="4">
        <v>203.18</v>
      </c>
      <c r="BY59" s="4">
        <v>166.99</v>
      </c>
      <c r="BZ59" s="4">
        <v>4.8777150000000002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3">
        <v>0</v>
      </c>
      <c r="CK59" s="3">
        <v>3.5</v>
      </c>
      <c r="CL59" s="3">
        <v>6</v>
      </c>
      <c r="CM59" s="3">
        <v>5.3</v>
      </c>
      <c r="CN59" s="3">
        <v>4</v>
      </c>
      <c r="CO59" s="3">
        <v>0</v>
      </c>
      <c r="CP59" s="3">
        <v>0</v>
      </c>
      <c r="CQ59" s="3">
        <v>0</v>
      </c>
    </row>
    <row r="60" spans="1:95" x14ac:dyDescent="0.35">
      <c r="A60" s="1" t="s">
        <v>14</v>
      </c>
      <c r="B60" s="1">
        <v>3203106</v>
      </c>
      <c r="C60" s="19" t="s">
        <v>74</v>
      </c>
      <c r="D60" s="1" t="s">
        <v>331</v>
      </c>
      <c r="E60" s="2">
        <v>32055510</v>
      </c>
      <c r="F60" s="1" t="s">
        <v>332</v>
      </c>
      <c r="G60" s="1" t="s">
        <v>17</v>
      </c>
      <c r="H60" s="3">
        <v>74.8</v>
      </c>
      <c r="I60" s="3">
        <v>0</v>
      </c>
      <c r="J60" s="3">
        <v>66.900000000000006</v>
      </c>
      <c r="K60" s="3">
        <v>73.599999999999994</v>
      </c>
      <c r="L60" s="3">
        <v>82</v>
      </c>
      <c r="M60" s="3">
        <v>75.900000000000006</v>
      </c>
      <c r="N60" s="4">
        <v>0.74204599999999998</v>
      </c>
      <c r="O60" s="3">
        <v>85.8</v>
      </c>
      <c r="P60" s="3">
        <v>0</v>
      </c>
      <c r="Q60" s="3">
        <v>77.400000000000006</v>
      </c>
      <c r="R60" s="3">
        <v>84.6</v>
      </c>
      <c r="S60" s="3">
        <v>91.4</v>
      </c>
      <c r="T60" s="3">
        <v>88.2</v>
      </c>
      <c r="U60" s="4">
        <v>0.85072000000000003</v>
      </c>
      <c r="V60" s="3">
        <v>85.7</v>
      </c>
      <c r="W60" s="3">
        <v>97.1</v>
      </c>
      <c r="X60" s="3">
        <v>98.4</v>
      </c>
      <c r="Y60" s="3">
        <v>87.6</v>
      </c>
      <c r="Z60" s="3">
        <v>76.2</v>
      </c>
      <c r="AA60" s="3">
        <v>81.5</v>
      </c>
      <c r="AB60" s="4">
        <v>0.87305600000000005</v>
      </c>
      <c r="AC60" s="3">
        <v>90.8</v>
      </c>
      <c r="AD60" s="3">
        <v>100</v>
      </c>
      <c r="AE60" s="3">
        <v>100</v>
      </c>
      <c r="AF60" s="3">
        <v>81.400000000000006</v>
      </c>
      <c r="AG60" s="3">
        <v>89.5</v>
      </c>
      <c r="AH60" s="3">
        <v>85.4</v>
      </c>
      <c r="AI60" s="4">
        <v>0.90632599999999996</v>
      </c>
      <c r="AJ60" s="3">
        <v>90.9</v>
      </c>
      <c r="AK60" s="3">
        <v>97.8</v>
      </c>
      <c r="AL60" s="3">
        <v>100</v>
      </c>
      <c r="AM60" s="3">
        <v>81.8</v>
      </c>
      <c r="AN60" s="3">
        <v>83.1</v>
      </c>
      <c r="AO60" s="3">
        <v>93.8</v>
      </c>
      <c r="AP60" s="4">
        <v>0.90670799999999996</v>
      </c>
      <c r="AQ60" s="3">
        <v>94.1</v>
      </c>
      <c r="AR60" s="3">
        <v>100</v>
      </c>
      <c r="AS60" s="3">
        <v>97.4</v>
      </c>
      <c r="AT60" s="3">
        <v>84.2</v>
      </c>
      <c r="AU60" s="3">
        <v>91.5</v>
      </c>
      <c r="AV60" s="3">
        <v>98.4</v>
      </c>
      <c r="AW60" s="4">
        <v>0.93923199999999996</v>
      </c>
      <c r="AX60" s="3">
        <v>91.6</v>
      </c>
      <c r="AY60" s="3">
        <v>98.3</v>
      </c>
      <c r="AZ60" s="3">
        <v>100</v>
      </c>
      <c r="BA60" s="3">
        <v>78.8</v>
      </c>
      <c r="BB60" s="3">
        <v>89.4</v>
      </c>
      <c r="BC60" s="3">
        <v>95.7</v>
      </c>
      <c r="BD60" s="4">
        <v>0.91746000000000005</v>
      </c>
      <c r="BE60" s="3">
        <v>96.2</v>
      </c>
      <c r="BF60" s="3">
        <v>0</v>
      </c>
      <c r="BG60" s="3">
        <v>100</v>
      </c>
      <c r="BH60" s="3">
        <v>88.9</v>
      </c>
      <c r="BI60" s="3">
        <v>98.6</v>
      </c>
      <c r="BJ60" s="3">
        <v>100</v>
      </c>
      <c r="BK60" s="4">
        <v>0.96640300000000001</v>
      </c>
      <c r="BL60" s="4">
        <v>177.64</v>
      </c>
      <c r="BM60" s="4">
        <v>170.12</v>
      </c>
      <c r="BN60" s="4">
        <v>4.4472990000000001</v>
      </c>
      <c r="BO60" s="4">
        <v>189.43</v>
      </c>
      <c r="BP60" s="4">
        <v>172.56</v>
      </c>
      <c r="BQ60" s="4">
        <v>4.7165840000000001</v>
      </c>
      <c r="BR60" s="4">
        <v>215.8</v>
      </c>
      <c r="BS60" s="4">
        <v>194.18</v>
      </c>
      <c r="BT60" s="4">
        <v>5.6129189999999998</v>
      </c>
      <c r="BU60" s="4">
        <v>202.08</v>
      </c>
      <c r="BV60" s="4">
        <v>183.18</v>
      </c>
      <c r="BW60" s="4">
        <v>5.1510870000000004</v>
      </c>
      <c r="BX60" s="4">
        <v>210.95</v>
      </c>
      <c r="BY60" s="4">
        <v>194.1</v>
      </c>
      <c r="BZ60" s="4">
        <v>5.5189069999999996</v>
      </c>
      <c r="CA60" s="4" t="s">
        <v>333</v>
      </c>
      <c r="CB60" s="4" t="s">
        <v>334</v>
      </c>
      <c r="CC60" s="4">
        <v>6.3165139999999997</v>
      </c>
      <c r="CD60" s="4">
        <v>241.02</v>
      </c>
      <c r="CE60" s="4">
        <v>226.18</v>
      </c>
      <c r="CF60" s="4">
        <v>6.6760349999999997</v>
      </c>
      <c r="CG60" s="4">
        <v>260.45999999999998</v>
      </c>
      <c r="CH60" s="4">
        <v>242.12</v>
      </c>
      <c r="CI60" s="4">
        <v>7.3368450000000003</v>
      </c>
      <c r="CJ60" s="3">
        <v>3.3</v>
      </c>
      <c r="CK60" s="3">
        <v>4</v>
      </c>
      <c r="CL60" s="3">
        <v>4.9000000000000004</v>
      </c>
      <c r="CM60" s="3">
        <v>4.7</v>
      </c>
      <c r="CN60" s="3">
        <v>5</v>
      </c>
      <c r="CO60" s="3">
        <v>5.9</v>
      </c>
      <c r="CP60" s="3">
        <v>6.1</v>
      </c>
      <c r="CQ60" s="3">
        <v>7.1</v>
      </c>
    </row>
    <row r="61" spans="1:95" x14ac:dyDescent="0.35">
      <c r="A61" s="1" t="s">
        <v>14</v>
      </c>
      <c r="B61" s="1">
        <v>3203403</v>
      </c>
      <c r="C61" s="1" t="s">
        <v>74</v>
      </c>
      <c r="D61" s="1" t="s">
        <v>354</v>
      </c>
      <c r="E61" s="2">
        <v>32055790</v>
      </c>
      <c r="F61" s="1" t="s">
        <v>355</v>
      </c>
      <c r="G61" s="1" t="s">
        <v>17</v>
      </c>
      <c r="H61" s="3">
        <v>83.9</v>
      </c>
      <c r="I61" s="3">
        <v>0</v>
      </c>
      <c r="J61" s="3">
        <v>83.7</v>
      </c>
      <c r="K61" s="3">
        <v>74.8</v>
      </c>
      <c r="L61" s="3">
        <v>85.1</v>
      </c>
      <c r="M61" s="3">
        <v>96.7</v>
      </c>
      <c r="N61" s="4">
        <v>0.84372999999999998</v>
      </c>
      <c r="O61" s="3">
        <v>86.2</v>
      </c>
      <c r="P61" s="3">
        <v>0</v>
      </c>
      <c r="Q61" s="3">
        <v>74.3</v>
      </c>
      <c r="R61" s="3">
        <v>86.4</v>
      </c>
      <c r="S61" s="3">
        <v>87.7</v>
      </c>
      <c r="T61" s="3">
        <v>96.1</v>
      </c>
      <c r="U61" s="4">
        <v>0.85394599999999998</v>
      </c>
      <c r="V61" s="3">
        <v>88.2</v>
      </c>
      <c r="W61" s="3">
        <v>96.6</v>
      </c>
      <c r="X61" s="3">
        <v>95.7</v>
      </c>
      <c r="Y61" s="3">
        <v>82.8</v>
      </c>
      <c r="Z61" s="3">
        <v>84.4</v>
      </c>
      <c r="AA61" s="3">
        <v>85.2</v>
      </c>
      <c r="AB61" s="4">
        <v>0.88551999999999997</v>
      </c>
      <c r="AC61" s="3">
        <v>90.4</v>
      </c>
      <c r="AD61" s="3">
        <v>98</v>
      </c>
      <c r="AE61" s="3">
        <v>96.8</v>
      </c>
      <c r="AF61" s="3">
        <v>74.599999999999994</v>
      </c>
      <c r="AG61" s="3">
        <v>90.2</v>
      </c>
      <c r="AH61" s="3">
        <v>94.7</v>
      </c>
      <c r="AI61" s="4">
        <v>0.89951300000000001</v>
      </c>
      <c r="AJ61" s="3">
        <v>90.9</v>
      </c>
      <c r="AK61" s="3">
        <v>100</v>
      </c>
      <c r="AL61" s="3">
        <v>97.3</v>
      </c>
      <c r="AM61" s="3">
        <v>78.3</v>
      </c>
      <c r="AN61" s="3">
        <v>86.2</v>
      </c>
      <c r="AO61" s="3">
        <v>97.3</v>
      </c>
      <c r="AP61" s="4">
        <v>0.91029400000000005</v>
      </c>
      <c r="AQ61" s="3">
        <v>92.3</v>
      </c>
      <c r="AR61" s="3">
        <v>98</v>
      </c>
      <c r="AS61" s="3">
        <v>98.9</v>
      </c>
      <c r="AT61" s="3">
        <v>78.8</v>
      </c>
      <c r="AU61" s="3">
        <v>94.3</v>
      </c>
      <c r="AV61" s="3">
        <v>98.4</v>
      </c>
      <c r="AW61" s="4">
        <v>0.92984</v>
      </c>
      <c r="AX61" s="3">
        <v>94.3</v>
      </c>
      <c r="AY61" s="3">
        <v>100</v>
      </c>
      <c r="AZ61" s="3">
        <v>97.9</v>
      </c>
      <c r="BA61" s="3">
        <v>81.900000000000006</v>
      </c>
      <c r="BB61" s="3">
        <v>91.8</v>
      </c>
      <c r="BC61" s="3">
        <v>100</v>
      </c>
      <c r="BD61" s="4">
        <v>0.937774</v>
      </c>
      <c r="BE61" s="3">
        <v>92.8</v>
      </c>
      <c r="BF61" s="3">
        <v>0</v>
      </c>
      <c r="BG61" s="3">
        <v>0</v>
      </c>
      <c r="BH61" s="3">
        <v>84.3</v>
      </c>
      <c r="BI61" s="3">
        <v>93.3</v>
      </c>
      <c r="BJ61" s="3">
        <v>98.9</v>
      </c>
      <c r="BK61" s="4">
        <v>0.91766300000000001</v>
      </c>
      <c r="BL61" s="4">
        <v>186.61</v>
      </c>
      <c r="BM61" s="4">
        <v>187.44</v>
      </c>
      <c r="BN61" s="4">
        <v>4.9332700000000003</v>
      </c>
      <c r="BO61" s="4">
        <v>202.15</v>
      </c>
      <c r="BP61" s="4">
        <v>185.25</v>
      </c>
      <c r="BQ61" s="4">
        <v>5.1900589999999998</v>
      </c>
      <c r="BR61" s="4">
        <v>204.17</v>
      </c>
      <c r="BS61" s="4">
        <v>186.23</v>
      </c>
      <c r="BT61" s="4">
        <v>5.2464269999999997</v>
      </c>
      <c r="BU61" s="4">
        <v>200.86</v>
      </c>
      <c r="BV61" s="4">
        <v>185.07</v>
      </c>
      <c r="BW61" s="4">
        <v>5.1621680000000003</v>
      </c>
      <c r="BX61" s="4">
        <v>211.35</v>
      </c>
      <c r="BY61" s="4">
        <v>198.62</v>
      </c>
      <c r="BZ61" s="4">
        <v>5.6087220000000002</v>
      </c>
      <c r="CA61" s="4" t="s">
        <v>356</v>
      </c>
      <c r="CB61" s="4" t="s">
        <v>357</v>
      </c>
      <c r="CC61" s="4">
        <v>6.2561689999999999</v>
      </c>
      <c r="CD61" s="4">
        <v>225.03</v>
      </c>
      <c r="CE61" s="4">
        <v>220.18</v>
      </c>
      <c r="CF61" s="4">
        <v>6.2617909999999997</v>
      </c>
      <c r="CG61" s="4">
        <v>234.15</v>
      </c>
      <c r="CH61" s="4">
        <v>230.14</v>
      </c>
      <c r="CI61" s="4">
        <v>6.6169279999999997</v>
      </c>
      <c r="CJ61" s="3">
        <v>4.2</v>
      </c>
      <c r="CK61" s="3">
        <v>4.4000000000000004</v>
      </c>
      <c r="CL61" s="3">
        <v>4.5999999999999996</v>
      </c>
      <c r="CM61" s="3">
        <v>4.5999999999999996</v>
      </c>
      <c r="CN61" s="3">
        <v>5.0999999999999996</v>
      </c>
      <c r="CO61" s="3">
        <v>5.8</v>
      </c>
      <c r="CP61" s="3">
        <v>5.9</v>
      </c>
      <c r="CQ61" s="3">
        <v>6.1</v>
      </c>
    </row>
    <row r="62" spans="1:95" x14ac:dyDescent="0.35">
      <c r="A62" s="1" t="s">
        <v>14</v>
      </c>
      <c r="B62" s="1">
        <v>3203403</v>
      </c>
      <c r="C62" s="1" t="s">
        <v>74</v>
      </c>
      <c r="D62" s="1" t="s">
        <v>354</v>
      </c>
      <c r="E62" s="2">
        <v>32055811</v>
      </c>
      <c r="F62" s="1" t="s">
        <v>358</v>
      </c>
      <c r="G62" s="1" t="s">
        <v>17</v>
      </c>
      <c r="H62" s="3">
        <v>80.7</v>
      </c>
      <c r="I62" s="3">
        <v>0</v>
      </c>
      <c r="J62" s="3">
        <v>81.099999999999994</v>
      </c>
      <c r="K62" s="3">
        <v>64.7</v>
      </c>
      <c r="L62" s="3">
        <v>83.1</v>
      </c>
      <c r="M62" s="3">
        <v>95.2</v>
      </c>
      <c r="N62" s="4">
        <v>0.79484500000000002</v>
      </c>
      <c r="O62" s="3">
        <v>88.2</v>
      </c>
      <c r="P62" s="3">
        <v>0</v>
      </c>
      <c r="Q62" s="3">
        <v>79.5</v>
      </c>
      <c r="R62" s="3">
        <v>91.2</v>
      </c>
      <c r="S62" s="3">
        <v>88.7</v>
      </c>
      <c r="T62" s="3">
        <v>93.9</v>
      </c>
      <c r="U62" s="4">
        <v>0.87975700000000001</v>
      </c>
      <c r="V62" s="3">
        <v>94.3</v>
      </c>
      <c r="W62" s="3">
        <v>100</v>
      </c>
      <c r="X62" s="3">
        <v>98.1</v>
      </c>
      <c r="Y62" s="3">
        <v>85.1</v>
      </c>
      <c r="Z62" s="3">
        <v>93.9</v>
      </c>
      <c r="AA62" s="3">
        <v>97.7</v>
      </c>
      <c r="AB62" s="4">
        <v>0.94643900000000003</v>
      </c>
      <c r="AC62" s="3">
        <v>92.8</v>
      </c>
      <c r="AD62" s="3">
        <v>96.7</v>
      </c>
      <c r="AE62" s="3">
        <v>96.7</v>
      </c>
      <c r="AF62" s="3">
        <v>74.400000000000006</v>
      </c>
      <c r="AG62" s="3">
        <v>97.8</v>
      </c>
      <c r="AH62" s="3">
        <v>93.2</v>
      </c>
      <c r="AI62" s="4">
        <v>0.90780400000000006</v>
      </c>
      <c r="AJ62" s="3">
        <v>91.5</v>
      </c>
      <c r="AK62" s="3">
        <v>98.4</v>
      </c>
      <c r="AL62" s="3">
        <v>100</v>
      </c>
      <c r="AM62" s="3">
        <v>84.8</v>
      </c>
      <c r="AN62" s="3">
        <v>84.5</v>
      </c>
      <c r="AO62" s="3">
        <v>95.3</v>
      </c>
      <c r="AP62" s="4">
        <v>0.92110599999999998</v>
      </c>
      <c r="AQ62" s="3">
        <v>95.5</v>
      </c>
      <c r="AR62" s="3">
        <v>96</v>
      </c>
      <c r="AS62" s="3">
        <v>100</v>
      </c>
      <c r="AT62" s="3">
        <v>93.1</v>
      </c>
      <c r="AU62" s="3">
        <v>91.8</v>
      </c>
      <c r="AV62" s="3">
        <v>97.1</v>
      </c>
      <c r="AW62" s="4">
        <v>0.95511500000000005</v>
      </c>
      <c r="AX62" s="3">
        <v>96.6</v>
      </c>
      <c r="AY62" s="3">
        <v>96.7</v>
      </c>
      <c r="AZ62" s="3">
        <v>97.2</v>
      </c>
      <c r="BA62" s="3">
        <v>94.7</v>
      </c>
      <c r="BB62" s="3">
        <v>98</v>
      </c>
      <c r="BC62" s="3">
        <v>96.8</v>
      </c>
      <c r="BD62" s="4">
        <v>0.96667599999999998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4">
        <v>0</v>
      </c>
      <c r="BL62" s="4">
        <v>190.61</v>
      </c>
      <c r="BM62" s="4">
        <v>178.54</v>
      </c>
      <c r="BN62" s="4">
        <v>4.8477430000000004</v>
      </c>
      <c r="BO62" s="4">
        <v>203.01</v>
      </c>
      <c r="BP62" s="4">
        <v>190.7</v>
      </c>
      <c r="BQ62" s="4">
        <v>5.3055620000000001</v>
      </c>
      <c r="BR62" s="4">
        <v>215.61</v>
      </c>
      <c r="BS62" s="4">
        <v>192.15</v>
      </c>
      <c r="BT62" s="4">
        <v>5.5723839999999996</v>
      </c>
      <c r="BU62" s="4">
        <v>216.42</v>
      </c>
      <c r="BV62" s="4">
        <v>190.59</v>
      </c>
      <c r="BW62" s="4">
        <v>5.5594780000000004</v>
      </c>
      <c r="BX62" s="4">
        <v>221.1</v>
      </c>
      <c r="BY62" s="4">
        <v>202.95</v>
      </c>
      <c r="BZ62" s="4">
        <v>5.8735179999999998</v>
      </c>
      <c r="CA62" s="4" t="s">
        <v>359</v>
      </c>
      <c r="CB62" s="4" t="s">
        <v>360</v>
      </c>
      <c r="CC62" s="4">
        <v>5.6793979999999999</v>
      </c>
      <c r="CD62" s="4">
        <v>226.98</v>
      </c>
      <c r="CE62" s="4">
        <v>222.27</v>
      </c>
      <c r="CF62" s="4">
        <v>6.3370050000000004</v>
      </c>
      <c r="CG62" s="4">
        <v>0</v>
      </c>
      <c r="CH62" s="4">
        <v>0</v>
      </c>
      <c r="CI62" s="4">
        <v>0</v>
      </c>
      <c r="CJ62" s="3">
        <v>3.9</v>
      </c>
      <c r="CK62" s="3">
        <v>4.7</v>
      </c>
      <c r="CL62" s="3">
        <v>5.3</v>
      </c>
      <c r="CM62" s="3">
        <v>5</v>
      </c>
      <c r="CN62" s="3">
        <v>5.4</v>
      </c>
      <c r="CO62" s="3">
        <v>5.4</v>
      </c>
      <c r="CP62" s="3">
        <v>6.1</v>
      </c>
      <c r="CQ62" s="3">
        <v>0</v>
      </c>
    </row>
    <row r="63" spans="1:95" x14ac:dyDescent="0.35">
      <c r="A63" s="1" t="s">
        <v>14</v>
      </c>
      <c r="B63" s="1">
        <v>3203809</v>
      </c>
      <c r="C63" s="19" t="s">
        <v>74</v>
      </c>
      <c r="D63" s="1" t="s">
        <v>370</v>
      </c>
      <c r="E63" s="2">
        <v>32057474</v>
      </c>
      <c r="F63" s="1" t="s">
        <v>371</v>
      </c>
      <c r="G63" s="1" t="s">
        <v>17</v>
      </c>
      <c r="H63" s="3">
        <v>86.4</v>
      </c>
      <c r="I63" s="3">
        <v>0</v>
      </c>
      <c r="J63" s="3">
        <v>72.2</v>
      </c>
      <c r="K63" s="3">
        <v>80.900000000000006</v>
      </c>
      <c r="L63" s="3">
        <v>97.8</v>
      </c>
      <c r="M63" s="3">
        <v>97.4</v>
      </c>
      <c r="N63" s="4">
        <v>0.85647200000000001</v>
      </c>
      <c r="O63" s="3">
        <v>76.2</v>
      </c>
      <c r="P63" s="3">
        <v>0</v>
      </c>
      <c r="Q63" s="3">
        <v>65.900000000000006</v>
      </c>
      <c r="R63" s="3">
        <v>74.7</v>
      </c>
      <c r="S63" s="3">
        <v>82.6</v>
      </c>
      <c r="T63" s="3">
        <v>84.6</v>
      </c>
      <c r="U63" s="4">
        <v>0.76207499999999995</v>
      </c>
      <c r="V63" s="3">
        <v>82.8</v>
      </c>
      <c r="W63" s="3">
        <v>0</v>
      </c>
      <c r="X63" s="3">
        <v>100</v>
      </c>
      <c r="Y63" s="3">
        <v>71.3</v>
      </c>
      <c r="Z63" s="3">
        <v>86</v>
      </c>
      <c r="AA63" s="3">
        <v>74.7</v>
      </c>
      <c r="AB63" s="4">
        <v>0.81566000000000005</v>
      </c>
      <c r="AC63" s="3">
        <v>87.7</v>
      </c>
      <c r="AD63" s="3">
        <v>98.5</v>
      </c>
      <c r="AE63" s="3">
        <v>96.3</v>
      </c>
      <c r="AF63" s="3">
        <v>63.6</v>
      </c>
      <c r="AG63" s="3">
        <v>84</v>
      </c>
      <c r="AH63" s="3">
        <v>94.3</v>
      </c>
      <c r="AI63" s="4">
        <v>0.85078900000000002</v>
      </c>
      <c r="AJ63" s="3">
        <v>92.8</v>
      </c>
      <c r="AK63" s="3">
        <v>96.1</v>
      </c>
      <c r="AL63" s="3">
        <v>100</v>
      </c>
      <c r="AM63" s="3">
        <v>83.3</v>
      </c>
      <c r="AN63" s="3">
        <v>92.3</v>
      </c>
      <c r="AO63" s="3">
        <v>97</v>
      </c>
      <c r="AP63" s="4">
        <v>0.93363499999999999</v>
      </c>
      <c r="AQ63" s="3">
        <v>83.7</v>
      </c>
      <c r="AR63" s="3">
        <v>95.7</v>
      </c>
      <c r="AS63" s="3">
        <v>100</v>
      </c>
      <c r="AT63" s="3">
        <v>70.3</v>
      </c>
      <c r="AU63" s="3">
        <v>71</v>
      </c>
      <c r="AV63" s="3">
        <v>92.9</v>
      </c>
      <c r="AW63" s="4">
        <v>0.84001400000000004</v>
      </c>
      <c r="AX63" s="3">
        <v>86.5</v>
      </c>
      <c r="AY63" s="3">
        <v>92.5</v>
      </c>
      <c r="AZ63" s="3">
        <v>93.8</v>
      </c>
      <c r="BA63" s="3">
        <v>76.8</v>
      </c>
      <c r="BB63" s="3">
        <v>84.8</v>
      </c>
      <c r="BC63" s="3">
        <v>86.9</v>
      </c>
      <c r="BD63" s="4">
        <v>0.86516300000000002</v>
      </c>
      <c r="BE63" s="3">
        <v>79.8</v>
      </c>
      <c r="BF63" s="3">
        <v>0</v>
      </c>
      <c r="BG63" s="3">
        <v>0</v>
      </c>
      <c r="BH63" s="3">
        <v>0</v>
      </c>
      <c r="BI63" s="3">
        <v>68.3</v>
      </c>
      <c r="BJ63" s="3">
        <v>94.1</v>
      </c>
      <c r="BK63" s="4">
        <v>0.79150600000000004</v>
      </c>
      <c r="BL63" s="4">
        <v>183.17</v>
      </c>
      <c r="BM63" s="4">
        <v>192.27</v>
      </c>
      <c r="BN63" s="4">
        <v>4.9554819999999999</v>
      </c>
      <c r="BO63" s="4">
        <v>193.76</v>
      </c>
      <c r="BP63" s="4">
        <v>175.11</v>
      </c>
      <c r="BQ63" s="4">
        <v>4.8455810000000001</v>
      </c>
      <c r="BR63" s="4">
        <v>219.57</v>
      </c>
      <c r="BS63" s="4">
        <v>200.09</v>
      </c>
      <c r="BT63" s="4">
        <v>5.7923200000000001</v>
      </c>
      <c r="BU63" s="4">
        <v>222.31</v>
      </c>
      <c r="BV63" s="4">
        <v>199.01</v>
      </c>
      <c r="BW63" s="4">
        <v>5.8249740000000001</v>
      </c>
      <c r="BX63" s="4">
        <v>203.83</v>
      </c>
      <c r="BY63" s="4">
        <v>181.08</v>
      </c>
      <c r="BZ63" s="4">
        <v>5.1463020000000004</v>
      </c>
      <c r="CA63" s="4" t="s">
        <v>372</v>
      </c>
      <c r="CB63" s="4" t="s">
        <v>373</v>
      </c>
      <c r="CC63" s="4">
        <v>6.065455</v>
      </c>
      <c r="CD63" s="4">
        <v>210.3</v>
      </c>
      <c r="CE63" s="4">
        <v>196.17</v>
      </c>
      <c r="CF63" s="4">
        <v>5.5441390000000004</v>
      </c>
      <c r="CG63" s="4">
        <v>233.97</v>
      </c>
      <c r="CH63" s="4">
        <v>209.34</v>
      </c>
      <c r="CI63" s="4">
        <v>6.2353110000000003</v>
      </c>
      <c r="CJ63" s="3">
        <v>4.2</v>
      </c>
      <c r="CK63" s="3">
        <v>3.7</v>
      </c>
      <c r="CL63" s="3">
        <v>4.7</v>
      </c>
      <c r="CM63" s="3">
        <v>5</v>
      </c>
      <c r="CN63" s="3">
        <v>4.8</v>
      </c>
      <c r="CO63" s="3">
        <v>5.0999999999999996</v>
      </c>
      <c r="CP63" s="3">
        <v>4.8</v>
      </c>
      <c r="CQ63" s="3">
        <v>4.9000000000000004</v>
      </c>
    </row>
    <row r="64" spans="1:95" x14ac:dyDescent="0.35">
      <c r="A64" s="1" t="s">
        <v>14</v>
      </c>
      <c r="B64" s="1">
        <v>3203809</v>
      </c>
      <c r="C64" s="19" t="s">
        <v>74</v>
      </c>
      <c r="D64" s="1" t="s">
        <v>370</v>
      </c>
      <c r="E64" s="2">
        <v>32057482</v>
      </c>
      <c r="F64" s="1" t="s">
        <v>374</v>
      </c>
      <c r="G64" s="1" t="s">
        <v>17</v>
      </c>
      <c r="H64" s="3">
        <v>73.599999999999994</v>
      </c>
      <c r="I64" s="3">
        <v>0</v>
      </c>
      <c r="J64" s="3">
        <v>61.3</v>
      </c>
      <c r="K64" s="3">
        <v>62.5</v>
      </c>
      <c r="L64" s="3">
        <v>88.4</v>
      </c>
      <c r="M64" s="3">
        <v>84.8</v>
      </c>
      <c r="N64" s="4">
        <v>0.72178900000000001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4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4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4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4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4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4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4">
        <v>0</v>
      </c>
      <c r="BL64" s="4">
        <v>177.22</v>
      </c>
      <c r="BM64" s="4">
        <v>162.02000000000001</v>
      </c>
      <c r="BN64" s="4">
        <v>4.2918349999999998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3">
        <v>3.1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</row>
    <row r="65" spans="1:95" x14ac:dyDescent="0.35">
      <c r="A65" s="1" t="s">
        <v>14</v>
      </c>
      <c r="B65" s="1">
        <v>3204302</v>
      </c>
      <c r="C65" s="19" t="s">
        <v>74</v>
      </c>
      <c r="D65" s="1" t="s">
        <v>401</v>
      </c>
      <c r="E65" s="2">
        <v>32060920</v>
      </c>
      <c r="F65" s="1" t="s">
        <v>402</v>
      </c>
      <c r="G65" s="1" t="s">
        <v>17</v>
      </c>
      <c r="H65" s="3">
        <v>81.3</v>
      </c>
      <c r="I65" s="3">
        <v>0</v>
      </c>
      <c r="J65" s="3">
        <v>88.7</v>
      </c>
      <c r="K65" s="3">
        <v>58.7</v>
      </c>
      <c r="L65" s="3">
        <v>84.8</v>
      </c>
      <c r="M65" s="3">
        <v>93.5</v>
      </c>
      <c r="N65" s="4">
        <v>0.78744199999999998</v>
      </c>
      <c r="O65" s="3">
        <v>87.4</v>
      </c>
      <c r="P65" s="3">
        <v>0</v>
      </c>
      <c r="Q65" s="3">
        <v>95.2</v>
      </c>
      <c r="R65" s="3">
        <v>68.2</v>
      </c>
      <c r="S65" s="3">
        <v>97.8</v>
      </c>
      <c r="T65" s="3">
        <v>91.6</v>
      </c>
      <c r="U65" s="4">
        <v>0.86376399999999998</v>
      </c>
      <c r="V65" s="3">
        <v>77.3</v>
      </c>
      <c r="W65" s="3">
        <v>0</v>
      </c>
      <c r="X65" s="3">
        <v>85.7</v>
      </c>
      <c r="Y65" s="3">
        <v>69.2</v>
      </c>
      <c r="Z65" s="3">
        <v>76.2</v>
      </c>
      <c r="AA65" s="3">
        <v>79.400000000000006</v>
      </c>
      <c r="AB65" s="4">
        <v>0.77164500000000003</v>
      </c>
      <c r="AC65" s="3">
        <v>87.5</v>
      </c>
      <c r="AD65" s="3">
        <v>0</v>
      </c>
      <c r="AE65" s="3">
        <v>0</v>
      </c>
      <c r="AF65" s="3">
        <v>0</v>
      </c>
      <c r="AG65" s="3">
        <v>0</v>
      </c>
      <c r="AH65" s="3">
        <v>87.5</v>
      </c>
      <c r="AI65" s="4">
        <v>0.875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4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4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4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4">
        <v>0</v>
      </c>
      <c r="BL65" s="4">
        <v>165.49</v>
      </c>
      <c r="BM65" s="4">
        <v>161.43</v>
      </c>
      <c r="BN65" s="4">
        <v>4.0574810000000001</v>
      </c>
      <c r="BO65" s="4">
        <v>193.95</v>
      </c>
      <c r="BP65" s="4">
        <v>159.71</v>
      </c>
      <c r="BQ65" s="4">
        <v>4.5692069999999996</v>
      </c>
      <c r="BR65" s="4">
        <v>163.87</v>
      </c>
      <c r="BS65" s="4">
        <v>143.08000000000001</v>
      </c>
      <c r="BT65" s="4">
        <v>3.6927970000000001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5">
        <v>0</v>
      </c>
      <c r="CE65" s="5">
        <v>0</v>
      </c>
      <c r="CF65" s="4">
        <v>0</v>
      </c>
      <c r="CG65" s="5">
        <v>0</v>
      </c>
      <c r="CH65" s="5">
        <v>0</v>
      </c>
      <c r="CI65" s="4">
        <v>0</v>
      </c>
      <c r="CJ65" s="3">
        <v>3.2</v>
      </c>
      <c r="CK65" s="3">
        <v>3.9</v>
      </c>
      <c r="CL65" s="3">
        <v>2.8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</row>
    <row r="66" spans="1:95" x14ac:dyDescent="0.35">
      <c r="A66" s="1" t="s">
        <v>14</v>
      </c>
      <c r="B66" s="1">
        <v>3205036</v>
      </c>
      <c r="C66" s="19" t="s">
        <v>74</v>
      </c>
      <c r="D66" s="1" t="s">
        <v>546</v>
      </c>
      <c r="E66" s="2">
        <v>32058918</v>
      </c>
      <c r="F66" s="1" t="s">
        <v>547</v>
      </c>
      <c r="G66" s="1" t="s">
        <v>17</v>
      </c>
      <c r="H66" s="3">
        <v>75.099999999999994</v>
      </c>
      <c r="I66" s="3">
        <v>0</v>
      </c>
      <c r="J66" s="3">
        <v>73.8</v>
      </c>
      <c r="K66" s="3">
        <v>62.8</v>
      </c>
      <c r="L66" s="3">
        <v>81.400000000000006</v>
      </c>
      <c r="M66" s="3">
        <v>85.9</v>
      </c>
      <c r="N66" s="4">
        <v>0.74906099999999998</v>
      </c>
      <c r="O66" s="3">
        <v>82.9</v>
      </c>
      <c r="P66" s="3">
        <v>0</v>
      </c>
      <c r="Q66" s="3">
        <v>76.2</v>
      </c>
      <c r="R66" s="3">
        <v>82.7</v>
      </c>
      <c r="S66" s="3">
        <v>82.8</v>
      </c>
      <c r="T66" s="3">
        <v>91</v>
      </c>
      <c r="U66" s="4">
        <v>0.82847400000000004</v>
      </c>
      <c r="V66" s="3">
        <v>90</v>
      </c>
      <c r="W66" s="3">
        <v>0</v>
      </c>
      <c r="X66" s="3">
        <v>91.3</v>
      </c>
      <c r="Y66" s="3">
        <v>83.3</v>
      </c>
      <c r="Z66" s="3">
        <v>94.9</v>
      </c>
      <c r="AA66" s="3">
        <v>89.7</v>
      </c>
      <c r="AB66" s="4">
        <v>0.89598900000000004</v>
      </c>
      <c r="AC66" s="3">
        <v>94.4</v>
      </c>
      <c r="AD66" s="3">
        <v>100</v>
      </c>
      <c r="AE66" s="3">
        <v>100</v>
      </c>
      <c r="AF66" s="3">
        <v>81.8</v>
      </c>
      <c r="AG66" s="3">
        <v>89.2</v>
      </c>
      <c r="AH66" s="3">
        <v>100</v>
      </c>
      <c r="AI66" s="4">
        <v>0.93570399999999998</v>
      </c>
      <c r="AJ66" s="3">
        <v>89.1</v>
      </c>
      <c r="AK66" s="3">
        <v>91.7</v>
      </c>
      <c r="AL66" s="3">
        <v>100</v>
      </c>
      <c r="AM66" s="3">
        <v>76</v>
      </c>
      <c r="AN66" s="3">
        <v>88.5</v>
      </c>
      <c r="AO66" s="3">
        <v>91.2</v>
      </c>
      <c r="AP66" s="4">
        <v>0.88766800000000001</v>
      </c>
      <c r="AQ66" s="3">
        <v>82.2</v>
      </c>
      <c r="AR66" s="3">
        <v>0</v>
      </c>
      <c r="AS66" s="3">
        <v>94.4</v>
      </c>
      <c r="AT66" s="3">
        <v>63.6</v>
      </c>
      <c r="AU66" s="3">
        <v>78.599999999999994</v>
      </c>
      <c r="AV66" s="3">
        <v>95.5</v>
      </c>
      <c r="AW66" s="4">
        <v>0.80791199999999996</v>
      </c>
      <c r="AX66" s="3">
        <v>75.900000000000006</v>
      </c>
      <c r="AY66" s="3">
        <v>0</v>
      </c>
      <c r="AZ66" s="3">
        <v>0</v>
      </c>
      <c r="BA66" s="3">
        <v>0</v>
      </c>
      <c r="BB66" s="3">
        <v>0</v>
      </c>
      <c r="BC66" s="3">
        <v>75.900000000000006</v>
      </c>
      <c r="BD66" s="4">
        <v>0.75900000000000001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4">
        <v>0</v>
      </c>
      <c r="BL66" s="4">
        <v>181.86</v>
      </c>
      <c r="BM66" s="4">
        <v>170.22</v>
      </c>
      <c r="BN66" s="4">
        <v>4.5295889999999996</v>
      </c>
      <c r="BO66" s="4">
        <v>191.43</v>
      </c>
      <c r="BP66" s="4">
        <v>172.52</v>
      </c>
      <c r="BQ66" s="4">
        <v>4.7540240000000002</v>
      </c>
      <c r="BR66" s="4">
        <v>239.49</v>
      </c>
      <c r="BS66" s="4">
        <v>207.71</v>
      </c>
      <c r="BT66" s="4">
        <v>6.3110179999999998</v>
      </c>
      <c r="BU66" s="4">
        <v>205.38</v>
      </c>
      <c r="BV66" s="4">
        <v>187.01</v>
      </c>
      <c r="BW66" s="4">
        <v>5.2836999999999996</v>
      </c>
      <c r="BX66" s="4">
        <v>214.02</v>
      </c>
      <c r="BY66" s="4">
        <v>190.1</v>
      </c>
      <c r="BZ66" s="4">
        <v>5.5047680000000003</v>
      </c>
      <c r="CA66" s="4" t="s">
        <v>548</v>
      </c>
      <c r="CB66" s="4" t="s">
        <v>406</v>
      </c>
      <c r="CC66" s="4">
        <v>6.3096410000000001</v>
      </c>
      <c r="CD66" s="4">
        <v>211.05</v>
      </c>
      <c r="CE66" s="4">
        <v>203.23</v>
      </c>
      <c r="CF66" s="4">
        <v>5.6868150000000002</v>
      </c>
      <c r="CG66" s="4">
        <v>0</v>
      </c>
      <c r="CH66" s="4">
        <v>0</v>
      </c>
      <c r="CI66" s="4">
        <v>0</v>
      </c>
      <c r="CJ66" s="3">
        <v>3.4</v>
      </c>
      <c r="CK66" s="3">
        <v>3.9</v>
      </c>
      <c r="CL66" s="3">
        <v>5.7</v>
      </c>
      <c r="CM66" s="3">
        <v>4.9000000000000004</v>
      </c>
      <c r="CN66" s="3">
        <v>4.9000000000000004</v>
      </c>
      <c r="CO66" s="3">
        <v>5.0999999999999996</v>
      </c>
      <c r="CP66" s="3">
        <v>4.3</v>
      </c>
      <c r="CQ66" s="3">
        <v>0</v>
      </c>
    </row>
    <row r="67" spans="1:95" x14ac:dyDescent="0.35">
      <c r="A67" s="1" t="s">
        <v>14</v>
      </c>
      <c r="B67" s="1">
        <v>3205036</v>
      </c>
      <c r="C67" s="19" t="s">
        <v>74</v>
      </c>
      <c r="D67" s="1" t="s">
        <v>546</v>
      </c>
      <c r="E67" s="2">
        <v>32059310</v>
      </c>
      <c r="F67" s="1" t="s">
        <v>549</v>
      </c>
      <c r="G67" s="1" t="s">
        <v>17</v>
      </c>
      <c r="H67" s="3">
        <v>66.7</v>
      </c>
      <c r="I67" s="3">
        <v>0</v>
      </c>
      <c r="J67" s="3">
        <v>48.3</v>
      </c>
      <c r="K67" s="3">
        <v>63.4</v>
      </c>
      <c r="L67" s="3">
        <v>66.7</v>
      </c>
      <c r="M67" s="3">
        <v>87.5</v>
      </c>
      <c r="N67" s="4">
        <v>0.63595100000000004</v>
      </c>
      <c r="O67" s="3">
        <v>80.8</v>
      </c>
      <c r="P67" s="3">
        <v>0</v>
      </c>
      <c r="Q67" s="3">
        <v>70.2</v>
      </c>
      <c r="R67" s="3">
        <v>81.8</v>
      </c>
      <c r="S67" s="3">
        <v>85.3</v>
      </c>
      <c r="T67" s="3">
        <v>93.8</v>
      </c>
      <c r="U67" s="4">
        <v>0.81876199999999999</v>
      </c>
      <c r="V67" s="3">
        <v>95.7</v>
      </c>
      <c r="W67" s="3">
        <v>100</v>
      </c>
      <c r="X67" s="3">
        <v>100</v>
      </c>
      <c r="Y67" s="3">
        <v>97.1</v>
      </c>
      <c r="Z67" s="3">
        <v>94.7</v>
      </c>
      <c r="AA67" s="3">
        <v>90</v>
      </c>
      <c r="AB67" s="4">
        <v>0.96210399999999996</v>
      </c>
      <c r="AC67" s="3">
        <v>96.4</v>
      </c>
      <c r="AD67" s="3">
        <v>100</v>
      </c>
      <c r="AE67" s="3">
        <v>100</v>
      </c>
      <c r="AF67" s="3">
        <v>95.5</v>
      </c>
      <c r="AG67" s="3">
        <v>100</v>
      </c>
      <c r="AH67" s="3">
        <v>85.2</v>
      </c>
      <c r="AI67" s="4">
        <v>0.95770200000000005</v>
      </c>
      <c r="AJ67" s="3">
        <v>88.8</v>
      </c>
      <c r="AK67" s="3">
        <v>95.8</v>
      </c>
      <c r="AL67" s="3">
        <v>100</v>
      </c>
      <c r="AM67" s="3">
        <v>78.599999999999994</v>
      </c>
      <c r="AN67" s="3">
        <v>79.400000000000006</v>
      </c>
      <c r="AO67" s="3">
        <v>100</v>
      </c>
      <c r="AP67" s="4">
        <v>0.89677200000000001</v>
      </c>
      <c r="AQ67" s="3">
        <v>95.6</v>
      </c>
      <c r="AR67" s="3">
        <v>100</v>
      </c>
      <c r="AS67" s="3">
        <v>100</v>
      </c>
      <c r="AT67" s="3">
        <v>100</v>
      </c>
      <c r="AU67" s="3">
        <v>80.599999999999994</v>
      </c>
      <c r="AV67" s="3">
        <v>100</v>
      </c>
      <c r="AW67" s="4">
        <v>0.95407200000000003</v>
      </c>
      <c r="AX67" s="3">
        <v>96.8</v>
      </c>
      <c r="AY67" s="3">
        <v>100</v>
      </c>
      <c r="AZ67" s="3">
        <v>100</v>
      </c>
      <c r="BA67" s="3">
        <v>91.7</v>
      </c>
      <c r="BB67" s="3">
        <v>96.8</v>
      </c>
      <c r="BC67" s="3">
        <v>96.4</v>
      </c>
      <c r="BD67" s="4">
        <v>0.96882000000000001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4">
        <v>0</v>
      </c>
      <c r="BL67" s="4">
        <v>186.91</v>
      </c>
      <c r="BM67" s="4">
        <v>187.54</v>
      </c>
      <c r="BN67" s="4">
        <v>4.9407360000000002</v>
      </c>
      <c r="BO67" s="4">
        <v>209.81</v>
      </c>
      <c r="BP67" s="4">
        <v>195.73</v>
      </c>
      <c r="BQ67" s="4">
        <v>5.5267879999999998</v>
      </c>
      <c r="BR67" s="4">
        <v>217.49</v>
      </c>
      <c r="BS67" s="4">
        <v>203.71</v>
      </c>
      <c r="BT67" s="4">
        <v>5.8184430000000003</v>
      </c>
      <c r="BU67" s="4">
        <v>219.23</v>
      </c>
      <c r="BV67" s="4">
        <v>194.59</v>
      </c>
      <c r="BW67" s="4">
        <v>5.6858310000000003</v>
      </c>
      <c r="BX67" s="4">
        <v>260.81</v>
      </c>
      <c r="BY67" s="4">
        <v>236.99</v>
      </c>
      <c r="BZ67" s="4">
        <v>7.2502519999999997</v>
      </c>
      <c r="CA67" s="4">
        <v>0</v>
      </c>
      <c r="CB67" s="4">
        <v>0</v>
      </c>
      <c r="CC67" s="4">
        <v>0</v>
      </c>
      <c r="CD67" s="4">
        <v>246.82</v>
      </c>
      <c r="CE67" s="4">
        <v>239.58</v>
      </c>
      <c r="CF67" s="4">
        <v>7.0303579999999997</v>
      </c>
      <c r="CG67" s="4">
        <v>0</v>
      </c>
      <c r="CH67" s="4">
        <v>0</v>
      </c>
      <c r="CI67" s="4">
        <v>0</v>
      </c>
      <c r="CJ67" s="3">
        <v>3.1</v>
      </c>
      <c r="CK67" s="3">
        <v>4.5</v>
      </c>
      <c r="CL67" s="3">
        <v>5.6</v>
      </c>
      <c r="CM67" s="3">
        <v>5.4</v>
      </c>
      <c r="CN67" s="3">
        <v>6.5</v>
      </c>
      <c r="CO67" s="3">
        <v>0</v>
      </c>
      <c r="CP67" s="3">
        <v>6.8</v>
      </c>
      <c r="CQ67" s="3">
        <v>0</v>
      </c>
    </row>
    <row r="68" spans="1:95" hidden="1" x14ac:dyDescent="0.35">
      <c r="A68" s="1" t="s">
        <v>14</v>
      </c>
      <c r="B68" s="1">
        <v>3204609</v>
      </c>
      <c r="C68" s="19" t="s">
        <v>609</v>
      </c>
      <c r="D68" s="1" t="s">
        <v>424</v>
      </c>
      <c r="E68" s="2">
        <v>32032951</v>
      </c>
      <c r="F68" s="1" t="s">
        <v>425</v>
      </c>
      <c r="G68" s="1" t="s">
        <v>17</v>
      </c>
      <c r="H68" s="3">
        <v>77.900000000000006</v>
      </c>
      <c r="I68" s="3">
        <v>0</v>
      </c>
      <c r="J68" s="3">
        <v>58.8</v>
      </c>
      <c r="K68" s="3">
        <v>74.5</v>
      </c>
      <c r="L68" s="3">
        <v>100</v>
      </c>
      <c r="M68" s="3">
        <v>93.5</v>
      </c>
      <c r="N68" s="4">
        <v>0.78239899999999996</v>
      </c>
      <c r="O68" s="3">
        <v>92.5</v>
      </c>
      <c r="P68" s="3">
        <v>0</v>
      </c>
      <c r="Q68" s="3">
        <v>84.1</v>
      </c>
      <c r="R68" s="3">
        <v>94.3</v>
      </c>
      <c r="S68" s="3">
        <v>100</v>
      </c>
      <c r="T68" s="3">
        <v>93.3</v>
      </c>
      <c r="U68" s="4">
        <v>0.92564400000000002</v>
      </c>
      <c r="V68" s="3">
        <v>97.7</v>
      </c>
      <c r="W68" s="3">
        <v>0</v>
      </c>
      <c r="X68" s="3">
        <v>0</v>
      </c>
      <c r="Y68" s="3">
        <v>0</v>
      </c>
      <c r="Z68" s="3">
        <v>100</v>
      </c>
      <c r="AA68" s="3">
        <v>95.7</v>
      </c>
      <c r="AB68" s="4">
        <v>0.97802800000000001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4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4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4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4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4">
        <v>0</v>
      </c>
      <c r="BL68" s="4">
        <v>211.09</v>
      </c>
      <c r="BM68" s="4">
        <v>196.42</v>
      </c>
      <c r="BN68" s="4">
        <v>5.5636859999999997</v>
      </c>
      <c r="BO68" s="4">
        <v>204.4</v>
      </c>
      <c r="BP68" s="4">
        <v>186.1</v>
      </c>
      <c r="BQ68" s="4">
        <v>5.2484520000000003</v>
      </c>
      <c r="BR68" s="4">
        <v>192.12</v>
      </c>
      <c r="BS68" s="4">
        <v>172</v>
      </c>
      <c r="BT68" s="4">
        <v>4.7577379999999998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3">
        <v>4.4000000000000004</v>
      </c>
      <c r="CK68" s="3">
        <v>4.9000000000000004</v>
      </c>
      <c r="CL68" s="3">
        <v>4.7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</row>
    <row r="69" spans="1:95" hidden="1" x14ac:dyDescent="0.35">
      <c r="A69" s="1" t="s">
        <v>14</v>
      </c>
      <c r="B69" s="1">
        <v>3204609</v>
      </c>
      <c r="C69" s="19" t="s">
        <v>609</v>
      </c>
      <c r="D69" s="1" t="s">
        <v>424</v>
      </c>
      <c r="E69" s="2">
        <v>32033478</v>
      </c>
      <c r="F69" s="1" t="s">
        <v>426</v>
      </c>
      <c r="G69" s="1" t="s">
        <v>17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4">
        <v>0</v>
      </c>
      <c r="O69" s="3">
        <v>95</v>
      </c>
      <c r="P69" s="3">
        <v>0</v>
      </c>
      <c r="Q69" s="3">
        <v>87</v>
      </c>
      <c r="R69" s="3">
        <v>95.2</v>
      </c>
      <c r="S69" s="3">
        <v>100</v>
      </c>
      <c r="T69" s="3">
        <v>100</v>
      </c>
      <c r="U69" s="4">
        <v>0.95241600000000004</v>
      </c>
      <c r="V69" s="3">
        <v>89.7</v>
      </c>
      <c r="W69" s="3">
        <v>0</v>
      </c>
      <c r="X69" s="3">
        <v>100</v>
      </c>
      <c r="Y69" s="3">
        <v>81.3</v>
      </c>
      <c r="Z69" s="3">
        <v>95.5</v>
      </c>
      <c r="AA69" s="3">
        <v>85</v>
      </c>
      <c r="AB69" s="4">
        <v>0.89814899999999998</v>
      </c>
      <c r="AC69" s="3">
        <v>88.5</v>
      </c>
      <c r="AD69" s="3">
        <v>93.3</v>
      </c>
      <c r="AE69" s="3">
        <v>100</v>
      </c>
      <c r="AF69" s="3">
        <v>91.7</v>
      </c>
      <c r="AG69" s="3">
        <v>78.599999999999994</v>
      </c>
      <c r="AH69" s="3">
        <v>87.5</v>
      </c>
      <c r="AI69" s="4">
        <v>0.89646800000000004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4">
        <v>0</v>
      </c>
      <c r="AQ69" s="3">
        <v>98.7</v>
      </c>
      <c r="AR69" s="3">
        <v>100</v>
      </c>
      <c r="AS69" s="3">
        <v>100</v>
      </c>
      <c r="AT69" s="3">
        <v>100</v>
      </c>
      <c r="AU69" s="3">
        <v>95.2</v>
      </c>
      <c r="AV69" s="3">
        <v>100</v>
      </c>
      <c r="AW69" s="4">
        <v>0.99001700000000004</v>
      </c>
      <c r="AX69" s="3">
        <v>86.6</v>
      </c>
      <c r="AY69" s="3">
        <v>100</v>
      </c>
      <c r="AZ69" s="3">
        <v>100</v>
      </c>
      <c r="BA69" s="3">
        <v>93.8</v>
      </c>
      <c r="BB69" s="3">
        <v>100</v>
      </c>
      <c r="BC69" s="3">
        <v>46.7</v>
      </c>
      <c r="BD69" s="4">
        <v>0.80548699999999995</v>
      </c>
      <c r="BE69" s="3">
        <v>92.3</v>
      </c>
      <c r="BF69" s="3">
        <v>100</v>
      </c>
      <c r="BG69" s="3">
        <v>100</v>
      </c>
      <c r="BH69" s="3">
        <v>72.2</v>
      </c>
      <c r="BI69" s="3">
        <v>100</v>
      </c>
      <c r="BJ69" s="3">
        <v>95</v>
      </c>
      <c r="BK69" s="4">
        <v>0.91951099999999997</v>
      </c>
      <c r="BL69" s="4">
        <v>0</v>
      </c>
      <c r="BM69" s="4">
        <v>0</v>
      </c>
      <c r="BN69" s="4">
        <v>0</v>
      </c>
      <c r="BO69" s="4">
        <v>209.69</v>
      </c>
      <c r="BP69" s="4">
        <v>203.58</v>
      </c>
      <c r="BQ69" s="4">
        <v>5.6672250000000002</v>
      </c>
      <c r="BR69" s="4">
        <v>192.96</v>
      </c>
      <c r="BS69" s="4">
        <v>175.69</v>
      </c>
      <c r="BT69" s="4">
        <v>4.840859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 t="s">
        <v>30</v>
      </c>
      <c r="CE69" s="4" t="s">
        <v>30</v>
      </c>
      <c r="CF69" s="4">
        <v>0</v>
      </c>
      <c r="CG69" s="4">
        <v>261.54000000000002</v>
      </c>
      <c r="CH69" s="4">
        <v>236.11</v>
      </c>
      <c r="CI69" s="4">
        <v>7.248183</v>
      </c>
      <c r="CJ69" s="3">
        <v>0</v>
      </c>
      <c r="CK69" s="3">
        <v>5.4</v>
      </c>
      <c r="CL69" s="3">
        <v>4.3</v>
      </c>
      <c r="CM69" s="3">
        <v>0</v>
      </c>
      <c r="CN69" s="3">
        <v>0</v>
      </c>
      <c r="CO69" s="3">
        <v>0</v>
      </c>
      <c r="CP69" s="3">
        <v>0</v>
      </c>
      <c r="CQ69" s="3">
        <v>6.7</v>
      </c>
    </row>
    <row r="70" spans="1:95" hidden="1" x14ac:dyDescent="0.35">
      <c r="A70" s="1" t="s">
        <v>14</v>
      </c>
      <c r="B70" s="1">
        <v>3205002</v>
      </c>
      <c r="C70" s="1" t="s">
        <v>609</v>
      </c>
      <c r="D70" s="1" t="s">
        <v>459</v>
      </c>
      <c r="E70" s="2">
        <v>32035390</v>
      </c>
      <c r="F70" s="1" t="s">
        <v>460</v>
      </c>
      <c r="G70" s="1" t="s">
        <v>17</v>
      </c>
      <c r="H70" s="3">
        <v>71.400000000000006</v>
      </c>
      <c r="I70" s="3">
        <v>0</v>
      </c>
      <c r="J70" s="3">
        <v>56.8</v>
      </c>
      <c r="K70" s="3">
        <v>76.5</v>
      </c>
      <c r="L70" s="3">
        <v>79.2</v>
      </c>
      <c r="M70" s="3">
        <v>89.7</v>
      </c>
      <c r="N70" s="4">
        <v>0.73459099999999999</v>
      </c>
      <c r="O70" s="3">
        <v>80.599999999999994</v>
      </c>
      <c r="P70" s="3">
        <v>0</v>
      </c>
      <c r="Q70" s="3">
        <v>90</v>
      </c>
      <c r="R70" s="3">
        <v>79.400000000000006</v>
      </c>
      <c r="S70" s="3">
        <v>85</v>
      </c>
      <c r="T70" s="3">
        <v>68.599999999999994</v>
      </c>
      <c r="U70" s="4">
        <v>0.79923999999999995</v>
      </c>
      <c r="V70" s="3">
        <v>81.8</v>
      </c>
      <c r="W70" s="3">
        <v>0</v>
      </c>
      <c r="X70" s="3">
        <v>100</v>
      </c>
      <c r="Y70" s="3">
        <v>78.900000000000006</v>
      </c>
      <c r="Z70" s="3">
        <v>63.2</v>
      </c>
      <c r="AA70" s="3">
        <v>78.599999999999994</v>
      </c>
      <c r="AB70" s="4">
        <v>0.780949</v>
      </c>
      <c r="AC70" s="3">
        <v>92.1</v>
      </c>
      <c r="AD70" s="3">
        <v>97.2</v>
      </c>
      <c r="AE70" s="3">
        <v>97.4</v>
      </c>
      <c r="AF70" s="3">
        <v>67.900000000000006</v>
      </c>
      <c r="AG70" s="3">
        <v>90.6</v>
      </c>
      <c r="AH70" s="3">
        <v>92.6</v>
      </c>
      <c r="AI70" s="4">
        <v>0.87536199999999997</v>
      </c>
      <c r="AJ70" s="3">
        <v>89.6</v>
      </c>
      <c r="AK70" s="3">
        <v>100</v>
      </c>
      <c r="AL70" s="3">
        <v>98.4</v>
      </c>
      <c r="AM70" s="3">
        <v>84.7</v>
      </c>
      <c r="AN70" s="3">
        <v>86.7</v>
      </c>
      <c r="AO70" s="3">
        <v>77.400000000000006</v>
      </c>
      <c r="AP70" s="4">
        <v>0.88616499999999998</v>
      </c>
      <c r="AQ70" s="3">
        <v>90.2</v>
      </c>
      <c r="AR70" s="3">
        <v>100</v>
      </c>
      <c r="AS70" s="3">
        <v>100</v>
      </c>
      <c r="AT70" s="3">
        <v>92.9</v>
      </c>
      <c r="AU70" s="3">
        <v>84.7</v>
      </c>
      <c r="AV70" s="3">
        <v>83.1</v>
      </c>
      <c r="AW70" s="4">
        <v>0.91567799999999999</v>
      </c>
      <c r="AX70" s="3">
        <v>94.4</v>
      </c>
      <c r="AY70" s="3">
        <v>100</v>
      </c>
      <c r="AZ70" s="3">
        <v>98</v>
      </c>
      <c r="BA70" s="3">
        <v>80</v>
      </c>
      <c r="BB70" s="3">
        <v>94.3</v>
      </c>
      <c r="BC70" s="3">
        <v>100</v>
      </c>
      <c r="BD70" s="4">
        <v>0.93793599999999999</v>
      </c>
      <c r="BE70" s="3">
        <v>93.3</v>
      </c>
      <c r="BF70" s="3">
        <v>100</v>
      </c>
      <c r="BG70" s="3">
        <v>100</v>
      </c>
      <c r="BH70" s="3">
        <v>92.1</v>
      </c>
      <c r="BI70" s="3">
        <v>87</v>
      </c>
      <c r="BJ70" s="3">
        <v>89.1</v>
      </c>
      <c r="BK70" s="4">
        <v>0.93326500000000001</v>
      </c>
      <c r="BL70" s="4">
        <v>181.36</v>
      </c>
      <c r="BM70" s="4">
        <v>172.51</v>
      </c>
      <c r="BN70" s="4">
        <v>4.5615920000000001</v>
      </c>
      <c r="BO70" s="4">
        <v>187.27</v>
      </c>
      <c r="BP70" s="4">
        <v>154.34</v>
      </c>
      <c r="BQ70" s="4">
        <v>4.3440899999999996</v>
      </c>
      <c r="BR70" s="4">
        <v>191.8</v>
      </c>
      <c r="BS70" s="4">
        <v>176.27</v>
      </c>
      <c r="BT70" s="4">
        <v>4.8292669999999998</v>
      </c>
      <c r="BU70" s="4">
        <v>194.78</v>
      </c>
      <c r="BV70" s="4">
        <v>181.39</v>
      </c>
      <c r="BW70" s="4">
        <v>4.979228</v>
      </c>
      <c r="BX70" s="4">
        <v>194.31</v>
      </c>
      <c r="BY70" s="4">
        <v>177.36</v>
      </c>
      <c r="BZ70" s="4">
        <v>4.8969860000000001</v>
      </c>
      <c r="CA70" s="4" t="s">
        <v>461</v>
      </c>
      <c r="CB70" s="4" t="s">
        <v>462</v>
      </c>
      <c r="CC70" s="4">
        <v>5.374034</v>
      </c>
      <c r="CD70" s="4">
        <v>209.36</v>
      </c>
      <c r="CE70" s="4">
        <v>208</v>
      </c>
      <c r="CF70" s="4">
        <v>5.7412910000000004</v>
      </c>
      <c r="CG70" s="4">
        <v>211.61</v>
      </c>
      <c r="CH70" s="4">
        <v>205.2</v>
      </c>
      <c r="CI70" s="4">
        <v>5.7333210000000001</v>
      </c>
      <c r="CJ70" s="3">
        <v>3.4</v>
      </c>
      <c r="CK70" s="3">
        <v>3.5</v>
      </c>
      <c r="CL70" s="3">
        <v>3.8</v>
      </c>
      <c r="CM70" s="3">
        <v>4.4000000000000004</v>
      </c>
      <c r="CN70" s="3">
        <v>4.3</v>
      </c>
      <c r="CO70" s="3">
        <v>4.9000000000000004</v>
      </c>
      <c r="CP70" s="3">
        <v>5.4</v>
      </c>
      <c r="CQ70" s="3">
        <v>5.4</v>
      </c>
    </row>
    <row r="71" spans="1:95" hidden="1" x14ac:dyDescent="0.35">
      <c r="A71" s="1" t="s">
        <v>14</v>
      </c>
      <c r="B71" s="1">
        <v>3205002</v>
      </c>
      <c r="C71" s="1" t="s">
        <v>609</v>
      </c>
      <c r="D71" s="1" t="s">
        <v>459</v>
      </c>
      <c r="E71" s="2">
        <v>32035403</v>
      </c>
      <c r="F71" s="1" t="s">
        <v>463</v>
      </c>
      <c r="G71" s="1" t="s">
        <v>17</v>
      </c>
      <c r="H71" s="3">
        <v>82</v>
      </c>
      <c r="I71" s="3">
        <v>0</v>
      </c>
      <c r="J71" s="3">
        <v>81.8</v>
      </c>
      <c r="K71" s="3">
        <v>77</v>
      </c>
      <c r="L71" s="3">
        <v>83.4</v>
      </c>
      <c r="M71" s="3">
        <v>87</v>
      </c>
      <c r="N71" s="4">
        <v>0.82141200000000003</v>
      </c>
      <c r="O71" s="3">
        <v>85.9</v>
      </c>
      <c r="P71" s="3">
        <v>0</v>
      </c>
      <c r="Q71" s="3">
        <v>69.7</v>
      </c>
      <c r="R71" s="3">
        <v>87</v>
      </c>
      <c r="S71" s="3">
        <v>94.4</v>
      </c>
      <c r="T71" s="3">
        <v>90.2</v>
      </c>
      <c r="U71" s="4">
        <v>0.84172999999999998</v>
      </c>
      <c r="V71" s="3">
        <v>83.4</v>
      </c>
      <c r="W71" s="3">
        <v>0</v>
      </c>
      <c r="X71" s="3">
        <v>93.5</v>
      </c>
      <c r="Y71" s="3">
        <v>86.4</v>
      </c>
      <c r="Z71" s="3">
        <v>74.400000000000006</v>
      </c>
      <c r="AA71" s="3">
        <v>82.4</v>
      </c>
      <c r="AB71" s="4">
        <v>0.83601499999999995</v>
      </c>
      <c r="AC71" s="3">
        <v>91</v>
      </c>
      <c r="AD71" s="3">
        <v>97.4</v>
      </c>
      <c r="AE71" s="3">
        <v>100</v>
      </c>
      <c r="AF71" s="3">
        <v>74.2</v>
      </c>
      <c r="AG71" s="3">
        <v>88.9</v>
      </c>
      <c r="AH71" s="3">
        <v>90.6</v>
      </c>
      <c r="AI71" s="4">
        <v>0.89237699999999998</v>
      </c>
      <c r="AJ71" s="3">
        <v>86.9</v>
      </c>
      <c r="AK71" s="3">
        <v>100</v>
      </c>
      <c r="AL71" s="3">
        <v>100</v>
      </c>
      <c r="AM71" s="3">
        <v>84.4</v>
      </c>
      <c r="AN71" s="3">
        <v>69.400000000000006</v>
      </c>
      <c r="AO71" s="3">
        <v>92.6</v>
      </c>
      <c r="AP71" s="4">
        <v>0.87632100000000002</v>
      </c>
      <c r="AQ71" s="3">
        <v>90.6</v>
      </c>
      <c r="AR71" s="3">
        <v>100</v>
      </c>
      <c r="AS71" s="3">
        <v>100</v>
      </c>
      <c r="AT71" s="3">
        <v>81.599999999999994</v>
      </c>
      <c r="AU71" s="3">
        <v>83.3</v>
      </c>
      <c r="AV71" s="3">
        <v>92.3</v>
      </c>
      <c r="AW71" s="4">
        <v>0.90754100000000004</v>
      </c>
      <c r="AX71" s="3">
        <v>93.2</v>
      </c>
      <c r="AY71" s="3">
        <v>100</v>
      </c>
      <c r="AZ71" s="3">
        <v>100</v>
      </c>
      <c r="BA71" s="3">
        <v>92.9</v>
      </c>
      <c r="BB71" s="3">
        <v>88.4</v>
      </c>
      <c r="BC71" s="3">
        <v>86.7</v>
      </c>
      <c r="BD71" s="4">
        <v>0.93265299999999995</v>
      </c>
      <c r="BE71" s="3">
        <v>92.7</v>
      </c>
      <c r="BF71" s="3">
        <v>100</v>
      </c>
      <c r="BG71" s="3">
        <v>97.6</v>
      </c>
      <c r="BH71" s="3">
        <v>82.1</v>
      </c>
      <c r="BI71" s="3">
        <v>86.4</v>
      </c>
      <c r="BJ71" s="3">
        <v>95.7</v>
      </c>
      <c r="BK71" s="4">
        <v>0.91828100000000001</v>
      </c>
      <c r="BL71" s="4">
        <v>162.01</v>
      </c>
      <c r="BM71" s="4">
        <v>159.57</v>
      </c>
      <c r="BN71" s="4">
        <v>3.957201</v>
      </c>
      <c r="BO71" s="4">
        <v>176.11</v>
      </c>
      <c r="BP71" s="4">
        <v>167.13</v>
      </c>
      <c r="BQ71" s="4">
        <v>4.363658</v>
      </c>
      <c r="BR71" s="4">
        <v>207.41</v>
      </c>
      <c r="BS71" s="4">
        <v>186.24</v>
      </c>
      <c r="BT71" s="4">
        <v>5.3084410000000002</v>
      </c>
      <c r="BU71" s="4">
        <v>185.41</v>
      </c>
      <c r="BV71" s="4">
        <v>174.13</v>
      </c>
      <c r="BW71" s="4">
        <v>4.668412</v>
      </c>
      <c r="BX71" s="4">
        <v>198.97</v>
      </c>
      <c r="BY71" s="4">
        <v>182.19</v>
      </c>
      <c r="BZ71" s="4">
        <v>5.0737360000000002</v>
      </c>
      <c r="CA71" s="4" t="s">
        <v>464</v>
      </c>
      <c r="CB71" s="4" t="s">
        <v>465</v>
      </c>
      <c r="CC71" s="4">
        <v>4.7713520000000003</v>
      </c>
      <c r="CD71" s="4">
        <v>220.83</v>
      </c>
      <c r="CE71" s="4">
        <v>213.94</v>
      </c>
      <c r="CF71" s="4">
        <v>6.0681839999999996</v>
      </c>
      <c r="CG71" s="4">
        <v>198.32</v>
      </c>
      <c r="CH71" s="4">
        <v>180.97</v>
      </c>
      <c r="CI71" s="4">
        <v>5.0391490000000001</v>
      </c>
      <c r="CJ71" s="3">
        <v>3.3</v>
      </c>
      <c r="CK71" s="3">
        <v>3.7</v>
      </c>
      <c r="CL71" s="3">
        <v>4.4000000000000004</v>
      </c>
      <c r="CM71" s="3">
        <v>4.2</v>
      </c>
      <c r="CN71" s="3">
        <v>4.4000000000000004</v>
      </c>
      <c r="CO71" s="3">
        <v>4.3</v>
      </c>
      <c r="CP71" s="3">
        <v>5.7</v>
      </c>
      <c r="CQ71" s="3">
        <v>4.5999999999999996</v>
      </c>
    </row>
    <row r="72" spans="1:95" hidden="1" x14ac:dyDescent="0.35">
      <c r="A72" s="1" t="s">
        <v>14</v>
      </c>
      <c r="B72" s="1">
        <v>3205002</v>
      </c>
      <c r="C72" s="1" t="s">
        <v>609</v>
      </c>
      <c r="D72" s="1" t="s">
        <v>459</v>
      </c>
      <c r="E72" s="2">
        <v>32035470</v>
      </c>
      <c r="F72" s="1" t="s">
        <v>466</v>
      </c>
      <c r="G72" s="1" t="s">
        <v>17</v>
      </c>
      <c r="H72" s="3">
        <v>72.2</v>
      </c>
      <c r="I72" s="3">
        <v>0</v>
      </c>
      <c r="J72" s="3">
        <v>62.7</v>
      </c>
      <c r="K72" s="3">
        <v>76.5</v>
      </c>
      <c r="L72" s="3">
        <v>77.400000000000006</v>
      </c>
      <c r="M72" s="3">
        <v>75</v>
      </c>
      <c r="N72" s="4">
        <v>0.72366600000000003</v>
      </c>
      <c r="O72" s="3">
        <v>88.5</v>
      </c>
      <c r="P72" s="3">
        <v>0</v>
      </c>
      <c r="Q72" s="3">
        <v>84.1</v>
      </c>
      <c r="R72" s="3">
        <v>88.1</v>
      </c>
      <c r="S72" s="3">
        <v>86</v>
      </c>
      <c r="T72" s="3">
        <v>97.3</v>
      </c>
      <c r="U72" s="4">
        <v>0.88600000000000001</v>
      </c>
      <c r="V72" s="3">
        <v>90.5</v>
      </c>
      <c r="W72" s="3">
        <v>0</v>
      </c>
      <c r="X72" s="3">
        <v>86</v>
      </c>
      <c r="Y72" s="3">
        <v>89.3</v>
      </c>
      <c r="Z72" s="3">
        <v>94.1</v>
      </c>
      <c r="AA72" s="3">
        <v>93</v>
      </c>
      <c r="AB72" s="4">
        <v>0.90485899999999997</v>
      </c>
      <c r="AC72" s="3">
        <v>95.6</v>
      </c>
      <c r="AD72" s="3">
        <v>100</v>
      </c>
      <c r="AE72" s="3">
        <v>0</v>
      </c>
      <c r="AF72" s="3">
        <v>97</v>
      </c>
      <c r="AG72" s="3">
        <v>96.6</v>
      </c>
      <c r="AH72" s="3">
        <v>88.9</v>
      </c>
      <c r="AI72" s="4">
        <v>0.95443</v>
      </c>
      <c r="AJ72" s="3">
        <v>88.4</v>
      </c>
      <c r="AK72" s="3">
        <v>100</v>
      </c>
      <c r="AL72" s="3">
        <v>100</v>
      </c>
      <c r="AM72" s="3">
        <v>69</v>
      </c>
      <c r="AN72" s="3">
        <v>71.400000000000006</v>
      </c>
      <c r="AO72" s="3">
        <v>96.6</v>
      </c>
      <c r="AP72" s="4">
        <v>0.84961299999999995</v>
      </c>
      <c r="AQ72" s="3">
        <v>92.1</v>
      </c>
      <c r="AR72" s="3">
        <v>100</v>
      </c>
      <c r="AS72" s="3">
        <v>100</v>
      </c>
      <c r="AT72" s="3">
        <v>82.6</v>
      </c>
      <c r="AU72" s="3">
        <v>89.3</v>
      </c>
      <c r="AV72" s="3">
        <v>91.7</v>
      </c>
      <c r="AW72" s="4">
        <v>0.92234099999999997</v>
      </c>
      <c r="AX72" s="3">
        <v>90.6</v>
      </c>
      <c r="AY72" s="3">
        <v>100</v>
      </c>
      <c r="AZ72" s="3">
        <v>100</v>
      </c>
      <c r="BA72" s="3">
        <v>84</v>
      </c>
      <c r="BB72" s="3">
        <v>90</v>
      </c>
      <c r="BC72" s="3">
        <v>83.3</v>
      </c>
      <c r="BD72" s="4">
        <v>0.90874900000000003</v>
      </c>
      <c r="BE72" s="3">
        <v>91.4</v>
      </c>
      <c r="BF72" s="3">
        <v>100</v>
      </c>
      <c r="BG72" s="3">
        <v>95.7</v>
      </c>
      <c r="BH72" s="3">
        <v>78.900000000000006</v>
      </c>
      <c r="BI72" s="3">
        <v>81.8</v>
      </c>
      <c r="BJ72" s="3">
        <v>93.3</v>
      </c>
      <c r="BK72" s="4">
        <v>0.89179600000000003</v>
      </c>
      <c r="BL72" s="4">
        <v>181.03</v>
      </c>
      <c r="BM72" s="4">
        <v>169.55</v>
      </c>
      <c r="BN72" s="4">
        <v>4.5015520000000002</v>
      </c>
      <c r="BO72" s="4">
        <v>175.35</v>
      </c>
      <c r="BP72" s="4">
        <v>155.15</v>
      </c>
      <c r="BQ72" s="4">
        <v>4.1313360000000001</v>
      </c>
      <c r="BR72" s="4">
        <v>186.86</v>
      </c>
      <c r="BS72" s="4">
        <v>183.9</v>
      </c>
      <c r="BT72" s="4">
        <v>4.8737199999999996</v>
      </c>
      <c r="BU72" s="4">
        <v>217.92</v>
      </c>
      <c r="BV72" s="4">
        <v>204.31</v>
      </c>
      <c r="BW72" s="4">
        <v>5.8375589999999997</v>
      </c>
      <c r="BX72" s="4">
        <v>173.49</v>
      </c>
      <c r="BY72" s="4">
        <v>166.96</v>
      </c>
      <c r="BZ72" s="4">
        <v>4.3105669999999998</v>
      </c>
      <c r="CA72" s="4" t="s">
        <v>467</v>
      </c>
      <c r="CB72" s="4" t="s">
        <v>468</v>
      </c>
      <c r="CC72" s="4">
        <v>5.3331759999999999</v>
      </c>
      <c r="CD72" s="4">
        <v>220.78</v>
      </c>
      <c r="CE72" s="4">
        <v>223.22</v>
      </c>
      <c r="CF72" s="4">
        <v>6.235957</v>
      </c>
      <c r="CG72" s="4">
        <v>211.32</v>
      </c>
      <c r="CH72" s="4">
        <v>196.6</v>
      </c>
      <c r="CI72" s="4">
        <v>5.5714230000000002</v>
      </c>
      <c r="CJ72" s="3">
        <v>3.3</v>
      </c>
      <c r="CK72" s="3">
        <v>3.7</v>
      </c>
      <c r="CL72" s="3">
        <v>4.4000000000000004</v>
      </c>
      <c r="CM72" s="3">
        <v>5.6</v>
      </c>
      <c r="CN72" s="3">
        <v>3.7</v>
      </c>
      <c r="CO72" s="3">
        <v>4.9000000000000004</v>
      </c>
      <c r="CP72" s="3">
        <v>5.7</v>
      </c>
      <c r="CQ72" s="3">
        <v>5</v>
      </c>
    </row>
    <row r="73" spans="1:95" hidden="1" x14ac:dyDescent="0.35">
      <c r="A73" s="1" t="s">
        <v>14</v>
      </c>
      <c r="B73" s="1">
        <v>3205002</v>
      </c>
      <c r="C73" s="1" t="s">
        <v>609</v>
      </c>
      <c r="D73" s="1" t="s">
        <v>459</v>
      </c>
      <c r="E73" s="2">
        <v>32035500</v>
      </c>
      <c r="F73" s="1" t="s">
        <v>469</v>
      </c>
      <c r="G73" s="1" t="s">
        <v>17</v>
      </c>
      <c r="H73" s="3">
        <v>64.3</v>
      </c>
      <c r="I73" s="3">
        <v>0</v>
      </c>
      <c r="J73" s="3">
        <v>58.7</v>
      </c>
      <c r="K73" s="3">
        <v>53.5</v>
      </c>
      <c r="L73" s="3">
        <v>66.900000000000006</v>
      </c>
      <c r="M73" s="3">
        <v>76.400000000000006</v>
      </c>
      <c r="N73" s="4">
        <v>0.62731300000000001</v>
      </c>
      <c r="O73" s="3">
        <v>81.7</v>
      </c>
      <c r="P73" s="3">
        <v>0</v>
      </c>
      <c r="Q73" s="3">
        <v>87.8</v>
      </c>
      <c r="R73" s="3">
        <v>66.7</v>
      </c>
      <c r="S73" s="3">
        <v>85.5</v>
      </c>
      <c r="T73" s="3">
        <v>84.7</v>
      </c>
      <c r="U73" s="4">
        <v>0.80185499999999998</v>
      </c>
      <c r="V73" s="3">
        <v>83.8</v>
      </c>
      <c r="W73" s="3">
        <v>0</v>
      </c>
      <c r="X73" s="3">
        <v>84.1</v>
      </c>
      <c r="Y73" s="3">
        <v>61.5</v>
      </c>
      <c r="Z73" s="3">
        <v>92.6</v>
      </c>
      <c r="AA73" s="3">
        <v>85</v>
      </c>
      <c r="AB73" s="4">
        <v>0.78872699999999996</v>
      </c>
      <c r="AC73" s="3">
        <v>96.5</v>
      </c>
      <c r="AD73" s="3">
        <v>96.1</v>
      </c>
      <c r="AE73" s="3">
        <v>99.2</v>
      </c>
      <c r="AF73" s="3">
        <v>100</v>
      </c>
      <c r="AG73" s="3">
        <v>91.4</v>
      </c>
      <c r="AH73" s="3">
        <v>89.7</v>
      </c>
      <c r="AI73" s="4">
        <v>0.95101000000000002</v>
      </c>
      <c r="AJ73" s="3">
        <v>92.6</v>
      </c>
      <c r="AK73" s="3">
        <v>93.9</v>
      </c>
      <c r="AL73" s="3">
        <v>97.9</v>
      </c>
      <c r="AM73" s="3">
        <v>81.900000000000006</v>
      </c>
      <c r="AN73" s="3">
        <v>94.1</v>
      </c>
      <c r="AO73" s="3">
        <v>97.4</v>
      </c>
      <c r="AP73" s="4">
        <v>0.92647400000000002</v>
      </c>
      <c r="AQ73" s="3">
        <v>87.6</v>
      </c>
      <c r="AR73" s="3">
        <v>0</v>
      </c>
      <c r="AS73" s="3">
        <v>97.1</v>
      </c>
      <c r="AT73" s="3">
        <v>81.099999999999994</v>
      </c>
      <c r="AU73" s="3">
        <v>79.7</v>
      </c>
      <c r="AV73" s="3">
        <v>90.9</v>
      </c>
      <c r="AW73" s="4">
        <v>0.86622699999999997</v>
      </c>
      <c r="AX73" s="3">
        <v>83.1</v>
      </c>
      <c r="AY73" s="3">
        <v>0</v>
      </c>
      <c r="AZ73" s="3">
        <v>0</v>
      </c>
      <c r="BA73" s="3">
        <v>0</v>
      </c>
      <c r="BB73" s="3">
        <v>80.5</v>
      </c>
      <c r="BC73" s="3">
        <v>85.9</v>
      </c>
      <c r="BD73" s="4">
        <v>0.83112399999999997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4">
        <v>0</v>
      </c>
      <c r="BL73" s="4">
        <v>164.6</v>
      </c>
      <c r="BM73" s="4">
        <v>153.57</v>
      </c>
      <c r="BN73" s="4">
        <v>3.897303</v>
      </c>
      <c r="BO73" s="4">
        <v>165.74</v>
      </c>
      <c r="BP73" s="4">
        <v>154.46</v>
      </c>
      <c r="BQ73" s="4">
        <v>3.9353929999999999</v>
      </c>
      <c r="BR73" s="4">
        <v>193.02</v>
      </c>
      <c r="BS73" s="4">
        <v>170.43</v>
      </c>
      <c r="BT73" s="4">
        <v>4.7463680000000004</v>
      </c>
      <c r="BU73" s="4">
        <v>179.28</v>
      </c>
      <c r="BV73" s="4">
        <v>166.93</v>
      </c>
      <c r="BW73" s="4">
        <v>4.4205180000000004</v>
      </c>
      <c r="BX73" s="4">
        <v>207.63</v>
      </c>
      <c r="BY73" s="4">
        <v>194.42</v>
      </c>
      <c r="BZ73" s="4">
        <v>5.4613659999999999</v>
      </c>
      <c r="CA73" s="4" t="s">
        <v>470</v>
      </c>
      <c r="CB73" s="4" t="s">
        <v>471</v>
      </c>
      <c r="CC73" s="4">
        <v>5.1191050000000002</v>
      </c>
      <c r="CD73" s="4">
        <v>195.5</v>
      </c>
      <c r="CE73" s="4">
        <v>185.85</v>
      </c>
      <c r="CF73" s="4">
        <v>5.0740600000000002</v>
      </c>
      <c r="CG73" s="4">
        <v>0</v>
      </c>
      <c r="CH73" s="4">
        <v>0</v>
      </c>
      <c r="CI73" s="4">
        <v>0</v>
      </c>
      <c r="CJ73" s="3">
        <v>2.4</v>
      </c>
      <c r="CK73" s="3">
        <v>3.2</v>
      </c>
      <c r="CL73" s="3">
        <v>3.7</v>
      </c>
      <c r="CM73" s="3">
        <v>4.2</v>
      </c>
      <c r="CN73" s="3">
        <v>5.0999999999999996</v>
      </c>
      <c r="CO73" s="3">
        <v>4.4000000000000004</v>
      </c>
      <c r="CP73" s="3">
        <v>4.2</v>
      </c>
      <c r="CQ73" s="3">
        <v>0</v>
      </c>
    </row>
    <row r="74" spans="1:95" hidden="1" x14ac:dyDescent="0.35">
      <c r="A74" s="1" t="s">
        <v>14</v>
      </c>
      <c r="B74" s="1">
        <v>3205002</v>
      </c>
      <c r="C74" s="1" t="s">
        <v>609</v>
      </c>
      <c r="D74" s="1" t="s">
        <v>459</v>
      </c>
      <c r="E74" s="2">
        <v>32036027</v>
      </c>
      <c r="F74" s="1" t="s">
        <v>472</v>
      </c>
      <c r="G74" s="1" t="s">
        <v>17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4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0</v>
      </c>
      <c r="V74" s="3">
        <v>78.7</v>
      </c>
      <c r="W74" s="3">
        <v>84.6</v>
      </c>
      <c r="X74" s="3">
        <v>83.3</v>
      </c>
      <c r="Y74" s="3">
        <v>66.7</v>
      </c>
      <c r="Z74" s="3">
        <v>80.8</v>
      </c>
      <c r="AA74" s="3">
        <v>92.3</v>
      </c>
      <c r="AB74" s="4">
        <v>0.80608599999999997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4">
        <v>0</v>
      </c>
      <c r="AJ74" s="3">
        <v>93.3</v>
      </c>
      <c r="AK74" s="3">
        <v>94.4</v>
      </c>
      <c r="AL74" s="3">
        <v>96</v>
      </c>
      <c r="AM74" s="3">
        <v>92</v>
      </c>
      <c r="AN74" s="3">
        <v>92</v>
      </c>
      <c r="AO74" s="3">
        <v>92.6</v>
      </c>
      <c r="AP74" s="4">
        <v>0.93373899999999999</v>
      </c>
      <c r="AQ74" s="3">
        <v>95.8</v>
      </c>
      <c r="AR74" s="3">
        <v>100</v>
      </c>
      <c r="AS74" s="3">
        <v>97.7</v>
      </c>
      <c r="AT74" s="3">
        <v>88.6</v>
      </c>
      <c r="AU74" s="3">
        <v>100</v>
      </c>
      <c r="AV74" s="3">
        <v>96.2</v>
      </c>
      <c r="AW74" s="4">
        <v>0.96307399999999999</v>
      </c>
      <c r="AX74" s="3">
        <v>99.5</v>
      </c>
      <c r="AY74" s="3">
        <v>100</v>
      </c>
      <c r="AZ74" s="3">
        <v>100</v>
      </c>
      <c r="BA74" s="3">
        <v>97.8</v>
      </c>
      <c r="BB74" s="3">
        <v>100</v>
      </c>
      <c r="BC74" s="3">
        <v>100</v>
      </c>
      <c r="BD74" s="4">
        <v>0.99552099999999999</v>
      </c>
      <c r="BE74" s="3">
        <v>98.6</v>
      </c>
      <c r="BF74" s="3">
        <v>100</v>
      </c>
      <c r="BG74" s="3">
        <v>96.4</v>
      </c>
      <c r="BH74" s="3">
        <v>96.4</v>
      </c>
      <c r="BI74" s="3">
        <v>100</v>
      </c>
      <c r="BJ74" s="3">
        <v>98.1</v>
      </c>
      <c r="BK74" s="4">
        <v>0.98153599999999996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201.91</v>
      </c>
      <c r="BS74" s="4">
        <v>179.13</v>
      </c>
      <c r="BT74" s="4">
        <v>5.0742060000000002</v>
      </c>
      <c r="BU74" s="4">
        <v>0</v>
      </c>
      <c r="BV74" s="4">
        <v>0</v>
      </c>
      <c r="BW74" s="4">
        <v>0</v>
      </c>
      <c r="BX74" s="4">
        <v>186.47</v>
      </c>
      <c r="BY74" s="4">
        <v>161.57</v>
      </c>
      <c r="BZ74" s="4">
        <v>4.4602769999999996</v>
      </c>
      <c r="CA74" s="4" t="s">
        <v>473</v>
      </c>
      <c r="CB74" s="4" t="s">
        <v>474</v>
      </c>
      <c r="CC74" s="4">
        <v>5.4288829999999999</v>
      </c>
      <c r="CD74" s="4">
        <v>213.94</v>
      </c>
      <c r="CE74" s="4">
        <v>212.7</v>
      </c>
      <c r="CF74" s="4">
        <v>5.9141500000000002</v>
      </c>
      <c r="CG74" s="4">
        <v>230.82</v>
      </c>
      <c r="CH74" s="4">
        <v>222.69</v>
      </c>
      <c r="CI74" s="4">
        <v>6.4179240000000002</v>
      </c>
      <c r="CJ74" s="3">
        <v>0</v>
      </c>
      <c r="CK74" s="3">
        <v>0</v>
      </c>
      <c r="CL74" s="3">
        <v>4.0999999999999996</v>
      </c>
      <c r="CM74" s="3">
        <v>0</v>
      </c>
      <c r="CN74" s="3">
        <v>4.2</v>
      </c>
      <c r="CO74" s="3">
        <v>5.2</v>
      </c>
      <c r="CP74" s="3">
        <v>5.9</v>
      </c>
      <c r="CQ74" s="3">
        <v>6.3</v>
      </c>
    </row>
    <row r="75" spans="1:95" hidden="1" x14ac:dyDescent="0.35">
      <c r="A75" s="1" t="s">
        <v>14</v>
      </c>
      <c r="B75" s="1">
        <v>3205002</v>
      </c>
      <c r="C75" s="1" t="s">
        <v>609</v>
      </c>
      <c r="D75" s="1" t="s">
        <v>459</v>
      </c>
      <c r="E75" s="2">
        <v>32036051</v>
      </c>
      <c r="F75" s="1" t="s">
        <v>475</v>
      </c>
      <c r="G75" s="1" t="s">
        <v>17</v>
      </c>
      <c r="H75" s="3">
        <v>73</v>
      </c>
      <c r="I75" s="3">
        <v>0</v>
      </c>
      <c r="J75" s="3">
        <v>62.1</v>
      </c>
      <c r="K75" s="3">
        <v>69</v>
      </c>
      <c r="L75" s="3">
        <v>88.7</v>
      </c>
      <c r="M75" s="3">
        <v>80.5</v>
      </c>
      <c r="N75" s="4">
        <v>0.73675500000000005</v>
      </c>
      <c r="O75" s="3">
        <v>75.3</v>
      </c>
      <c r="P75" s="3">
        <v>0</v>
      </c>
      <c r="Q75" s="3">
        <v>73.599999999999994</v>
      </c>
      <c r="R75" s="3">
        <v>49.1</v>
      </c>
      <c r="S75" s="3">
        <v>85.7</v>
      </c>
      <c r="T75" s="3">
        <v>81.2</v>
      </c>
      <c r="U75" s="4">
        <v>0.69040000000000001</v>
      </c>
      <c r="V75" s="3">
        <v>91.8</v>
      </c>
      <c r="W75" s="3">
        <v>0</v>
      </c>
      <c r="X75" s="3">
        <v>100</v>
      </c>
      <c r="Y75" s="3">
        <v>89.1</v>
      </c>
      <c r="Z75" s="3">
        <v>92.1</v>
      </c>
      <c r="AA75" s="3">
        <v>90.6</v>
      </c>
      <c r="AB75" s="4">
        <v>0.92767299999999997</v>
      </c>
      <c r="AC75" s="3">
        <v>95.9</v>
      </c>
      <c r="AD75" s="3">
        <v>100</v>
      </c>
      <c r="AE75" s="3">
        <v>0</v>
      </c>
      <c r="AF75" s="3">
        <v>92.3</v>
      </c>
      <c r="AG75" s="3">
        <v>89.3</v>
      </c>
      <c r="AH75" s="3">
        <v>100</v>
      </c>
      <c r="AI75" s="4">
        <v>0.95164599999999999</v>
      </c>
      <c r="AJ75" s="3">
        <v>100</v>
      </c>
      <c r="AK75" s="3">
        <v>0</v>
      </c>
      <c r="AL75" s="3">
        <v>100</v>
      </c>
      <c r="AM75" s="3">
        <v>100</v>
      </c>
      <c r="AN75" s="3">
        <v>0</v>
      </c>
      <c r="AO75" s="3">
        <v>100</v>
      </c>
      <c r="AP75" s="4">
        <v>1</v>
      </c>
      <c r="AQ75" s="3">
        <v>100</v>
      </c>
      <c r="AR75" s="3">
        <v>0</v>
      </c>
      <c r="AS75" s="3">
        <v>0</v>
      </c>
      <c r="AT75" s="3">
        <v>0</v>
      </c>
      <c r="AU75" s="3">
        <v>0</v>
      </c>
      <c r="AV75" s="3">
        <v>100</v>
      </c>
      <c r="AW75" s="4">
        <v>1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4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4">
        <v>0</v>
      </c>
      <c r="BL75" s="4">
        <v>175.26</v>
      </c>
      <c r="BM75" s="4">
        <v>170.09</v>
      </c>
      <c r="BN75" s="4">
        <v>4.4012869999999999</v>
      </c>
      <c r="BO75" s="4">
        <v>169.17</v>
      </c>
      <c r="BP75" s="4">
        <v>156.91999999999999</v>
      </c>
      <c r="BQ75" s="4">
        <v>4.045579</v>
      </c>
      <c r="BR75" s="4">
        <v>214.25</v>
      </c>
      <c r="BS75" s="4">
        <v>186.03</v>
      </c>
      <c r="BT75" s="4">
        <v>5.4351570000000002</v>
      </c>
      <c r="BU75" s="4">
        <v>198.33</v>
      </c>
      <c r="BV75" s="4">
        <v>174.71</v>
      </c>
      <c r="BW75" s="4">
        <v>4.925522</v>
      </c>
      <c r="BX75" s="4">
        <v>220.46</v>
      </c>
      <c r="BY75" s="4">
        <v>205.26</v>
      </c>
      <c r="BZ75" s="4">
        <v>5.9033049999999996</v>
      </c>
      <c r="CA75" s="4" t="s">
        <v>476</v>
      </c>
      <c r="CB75" s="4" t="s">
        <v>477</v>
      </c>
      <c r="CC75" s="4">
        <v>5.6274189999999997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3">
        <v>3.2</v>
      </c>
      <c r="CK75" s="3">
        <v>2.8</v>
      </c>
      <c r="CL75" s="3">
        <v>5</v>
      </c>
      <c r="CM75" s="3">
        <v>4.7</v>
      </c>
      <c r="CN75" s="3">
        <v>5.9</v>
      </c>
      <c r="CO75" s="3">
        <v>5.6</v>
      </c>
      <c r="CP75" s="3">
        <v>0</v>
      </c>
      <c r="CQ75" s="3">
        <v>0</v>
      </c>
    </row>
    <row r="76" spans="1:95" hidden="1" x14ac:dyDescent="0.35">
      <c r="A76" s="1" t="s">
        <v>14</v>
      </c>
      <c r="B76" s="1">
        <v>3205002</v>
      </c>
      <c r="C76" s="1" t="s">
        <v>609</v>
      </c>
      <c r="D76" s="1" t="s">
        <v>459</v>
      </c>
      <c r="E76" s="2">
        <v>32036060</v>
      </c>
      <c r="F76" s="1" t="s">
        <v>478</v>
      </c>
      <c r="G76" s="1" t="s">
        <v>17</v>
      </c>
      <c r="H76" s="3">
        <v>65.900000000000006</v>
      </c>
      <c r="I76" s="3">
        <v>0</v>
      </c>
      <c r="J76" s="3">
        <v>65.5</v>
      </c>
      <c r="K76" s="3">
        <v>57.2</v>
      </c>
      <c r="L76" s="3">
        <v>61.1</v>
      </c>
      <c r="M76" s="3">
        <v>84.4</v>
      </c>
      <c r="N76" s="4">
        <v>0.65611799999999998</v>
      </c>
      <c r="O76" s="3">
        <v>79.2</v>
      </c>
      <c r="P76" s="3">
        <v>0</v>
      </c>
      <c r="Q76" s="3">
        <v>61.3</v>
      </c>
      <c r="R76" s="3">
        <v>90</v>
      </c>
      <c r="S76" s="3">
        <v>82.2</v>
      </c>
      <c r="T76" s="3">
        <v>90.3</v>
      </c>
      <c r="U76" s="4">
        <v>0.789516</v>
      </c>
      <c r="V76" s="3">
        <v>84.8</v>
      </c>
      <c r="W76" s="3">
        <v>100</v>
      </c>
      <c r="X76" s="3">
        <v>93.5</v>
      </c>
      <c r="Y76" s="3">
        <v>72.2</v>
      </c>
      <c r="Z76" s="3">
        <v>73.7</v>
      </c>
      <c r="AA76" s="3">
        <v>84.1</v>
      </c>
      <c r="AB76" s="4">
        <v>0.83326800000000001</v>
      </c>
      <c r="AC76" s="3">
        <v>95.6</v>
      </c>
      <c r="AD76" s="3">
        <v>100</v>
      </c>
      <c r="AE76" s="3">
        <v>100</v>
      </c>
      <c r="AF76" s="3">
        <v>90.5</v>
      </c>
      <c r="AG76" s="3">
        <v>90.6</v>
      </c>
      <c r="AH76" s="3">
        <v>91.3</v>
      </c>
      <c r="AI76" s="4">
        <v>0.94268200000000002</v>
      </c>
      <c r="AJ76" s="3">
        <v>95.8</v>
      </c>
      <c r="AK76" s="3">
        <v>93.5</v>
      </c>
      <c r="AL76" s="3">
        <v>96.1</v>
      </c>
      <c r="AM76" s="3">
        <v>94</v>
      </c>
      <c r="AN76" s="3">
        <v>96.9</v>
      </c>
      <c r="AO76" s="3">
        <v>100</v>
      </c>
      <c r="AP76" s="4">
        <v>0.96044399999999996</v>
      </c>
      <c r="AQ76" s="3">
        <v>92.4</v>
      </c>
      <c r="AR76" s="3">
        <v>100</v>
      </c>
      <c r="AS76" s="3">
        <v>95.7</v>
      </c>
      <c r="AT76" s="3">
        <v>85.4</v>
      </c>
      <c r="AU76" s="3">
        <v>93.3</v>
      </c>
      <c r="AV76" s="3">
        <v>88.3</v>
      </c>
      <c r="AW76" s="4">
        <v>0.92247400000000002</v>
      </c>
      <c r="AX76" s="3">
        <v>91.8</v>
      </c>
      <c r="AY76" s="3">
        <v>98.5</v>
      </c>
      <c r="AZ76" s="3">
        <v>100</v>
      </c>
      <c r="BA76" s="3">
        <v>84</v>
      </c>
      <c r="BB76" s="3">
        <v>86.8</v>
      </c>
      <c r="BC76" s="3">
        <v>89.7</v>
      </c>
      <c r="BD76" s="4">
        <v>0.91364199999999995</v>
      </c>
      <c r="BE76" s="3">
        <v>90</v>
      </c>
      <c r="BF76" s="3">
        <v>91.5</v>
      </c>
      <c r="BG76" s="3">
        <v>93.8</v>
      </c>
      <c r="BH76" s="3">
        <v>88.7</v>
      </c>
      <c r="BI76" s="3">
        <v>85.1</v>
      </c>
      <c r="BJ76" s="3">
        <v>91.5</v>
      </c>
      <c r="BK76" s="4">
        <v>0.90019099999999996</v>
      </c>
      <c r="BL76" s="4">
        <v>163.86</v>
      </c>
      <c r="BM76" s="4">
        <v>155.51</v>
      </c>
      <c r="BN76" s="4">
        <v>3.9186200000000002</v>
      </c>
      <c r="BO76" s="4">
        <v>160.09</v>
      </c>
      <c r="BP76" s="4">
        <v>154.15</v>
      </c>
      <c r="BQ76" s="4">
        <v>3.821933</v>
      </c>
      <c r="BR76" s="4">
        <v>204.39</v>
      </c>
      <c r="BS76" s="4">
        <v>182.35</v>
      </c>
      <c r="BT76" s="4">
        <v>5.1800800000000002</v>
      </c>
      <c r="BU76" s="4">
        <v>191.9</v>
      </c>
      <c r="BV76" s="4">
        <v>177.68</v>
      </c>
      <c r="BW76" s="4">
        <v>4.8568119999999997</v>
      </c>
      <c r="BX76" s="4">
        <v>210.92</v>
      </c>
      <c r="BY76" s="4">
        <v>188.25</v>
      </c>
      <c r="BZ76" s="4">
        <v>5.4119710000000003</v>
      </c>
      <c r="CA76" s="4" t="s">
        <v>479</v>
      </c>
      <c r="CB76" s="4" t="s">
        <v>480</v>
      </c>
      <c r="CC76" s="4">
        <v>5.4178579999999998</v>
      </c>
      <c r="CD76" s="4">
        <v>209.53</v>
      </c>
      <c r="CE76" s="4">
        <v>210.62</v>
      </c>
      <c r="CF76" s="4">
        <v>5.7921709999999997</v>
      </c>
      <c r="CG76" s="4">
        <v>216.24</v>
      </c>
      <c r="CH76" s="4">
        <v>214.46</v>
      </c>
      <c r="CI76" s="4">
        <v>5.990043</v>
      </c>
      <c r="CJ76" s="3">
        <v>2.6</v>
      </c>
      <c r="CK76" s="3">
        <v>3</v>
      </c>
      <c r="CL76" s="3">
        <v>4.3</v>
      </c>
      <c r="CM76" s="3">
        <v>4.5999999999999996</v>
      </c>
      <c r="CN76" s="3">
        <v>5.2</v>
      </c>
      <c r="CO76" s="3">
        <v>5</v>
      </c>
      <c r="CP76" s="3">
        <v>5.3</v>
      </c>
      <c r="CQ76" s="3">
        <v>5.4</v>
      </c>
    </row>
    <row r="77" spans="1:95" hidden="1" x14ac:dyDescent="0.35">
      <c r="A77" s="1" t="s">
        <v>14</v>
      </c>
      <c r="B77" s="1">
        <v>3205002</v>
      </c>
      <c r="C77" s="1" t="s">
        <v>609</v>
      </c>
      <c r="D77" s="1" t="s">
        <v>459</v>
      </c>
      <c r="E77" s="2">
        <v>32036086</v>
      </c>
      <c r="F77" s="1" t="s">
        <v>481</v>
      </c>
      <c r="G77" s="1" t="s">
        <v>17</v>
      </c>
      <c r="H77" s="3">
        <v>80.2</v>
      </c>
      <c r="I77" s="3">
        <v>0</v>
      </c>
      <c r="J77" s="3">
        <v>85.5</v>
      </c>
      <c r="K77" s="3">
        <v>67.099999999999994</v>
      </c>
      <c r="L77" s="3">
        <v>85.9</v>
      </c>
      <c r="M77" s="3">
        <v>83.6</v>
      </c>
      <c r="N77" s="4">
        <v>0.79677799999999999</v>
      </c>
      <c r="O77" s="3">
        <v>75.400000000000006</v>
      </c>
      <c r="P77" s="3">
        <v>0</v>
      </c>
      <c r="Q77" s="3">
        <v>52.3</v>
      </c>
      <c r="R77" s="3">
        <v>79.3</v>
      </c>
      <c r="S77" s="3">
        <v>84.8</v>
      </c>
      <c r="T77" s="3">
        <v>81.7</v>
      </c>
      <c r="U77" s="4">
        <v>0.71731999999999996</v>
      </c>
      <c r="V77" s="3">
        <v>90.5</v>
      </c>
      <c r="W77" s="3">
        <v>94.6</v>
      </c>
      <c r="X77" s="3">
        <v>97.1</v>
      </c>
      <c r="Y77" s="3">
        <v>90.6</v>
      </c>
      <c r="Z77" s="3">
        <v>83.7</v>
      </c>
      <c r="AA77" s="3">
        <v>89.6</v>
      </c>
      <c r="AB77" s="4">
        <v>0.90883999999999998</v>
      </c>
      <c r="AC77" s="3">
        <v>94.3</v>
      </c>
      <c r="AD77" s="3">
        <v>98</v>
      </c>
      <c r="AE77" s="3">
        <v>97.4</v>
      </c>
      <c r="AF77" s="3">
        <v>87.9</v>
      </c>
      <c r="AG77" s="3">
        <v>95</v>
      </c>
      <c r="AH77" s="3">
        <v>90.3</v>
      </c>
      <c r="AI77" s="4">
        <v>0.93548699999999996</v>
      </c>
      <c r="AJ77" s="3">
        <v>88.8</v>
      </c>
      <c r="AK77" s="3">
        <v>100</v>
      </c>
      <c r="AL77" s="3">
        <v>100</v>
      </c>
      <c r="AM77" s="3">
        <v>82.4</v>
      </c>
      <c r="AN77" s="3">
        <v>78</v>
      </c>
      <c r="AO77" s="3">
        <v>91.7</v>
      </c>
      <c r="AP77" s="4">
        <v>0.89507000000000003</v>
      </c>
      <c r="AQ77" s="3">
        <v>86.1</v>
      </c>
      <c r="AR77" s="3">
        <v>100</v>
      </c>
      <c r="AS77" s="3">
        <v>97.1</v>
      </c>
      <c r="AT77" s="3">
        <v>76.599999999999994</v>
      </c>
      <c r="AU77" s="3">
        <v>80.400000000000006</v>
      </c>
      <c r="AV77" s="3">
        <v>86.5</v>
      </c>
      <c r="AW77" s="4">
        <v>0.87180899999999995</v>
      </c>
      <c r="AX77" s="3">
        <v>92.3</v>
      </c>
      <c r="AY77" s="3">
        <v>94.4</v>
      </c>
      <c r="AZ77" s="3">
        <v>100</v>
      </c>
      <c r="BA77" s="3">
        <v>88.6</v>
      </c>
      <c r="BB77" s="3">
        <v>88.9</v>
      </c>
      <c r="BC77" s="3">
        <v>93</v>
      </c>
      <c r="BD77" s="4">
        <v>0.92796800000000002</v>
      </c>
      <c r="BE77" s="3">
        <v>92.4</v>
      </c>
      <c r="BF77" s="3">
        <v>100</v>
      </c>
      <c r="BG77" s="3">
        <v>90.9</v>
      </c>
      <c r="BH77" s="3">
        <v>80.599999999999994</v>
      </c>
      <c r="BI77" s="3">
        <v>95.3</v>
      </c>
      <c r="BJ77" s="3">
        <v>97.4</v>
      </c>
      <c r="BK77" s="4">
        <v>0.92305099999999995</v>
      </c>
      <c r="BL77" s="4">
        <v>161.01</v>
      </c>
      <c r="BM77" s="4">
        <v>157.43</v>
      </c>
      <c r="BN77" s="4">
        <v>3.8991280000000001</v>
      </c>
      <c r="BO77" s="4">
        <v>186.9</v>
      </c>
      <c r="BP77" s="4">
        <v>162.13</v>
      </c>
      <c r="BQ77" s="4">
        <v>4.4786650000000003</v>
      </c>
      <c r="BR77" s="4">
        <v>203.99</v>
      </c>
      <c r="BS77" s="4">
        <v>183.84</v>
      </c>
      <c r="BT77" s="4">
        <v>5.1995370000000003</v>
      </c>
      <c r="BU77" s="4">
        <v>197.39</v>
      </c>
      <c r="BV77" s="4">
        <v>198.35</v>
      </c>
      <c r="BW77" s="4">
        <v>5.3374009999999998</v>
      </c>
      <c r="BX77" s="4">
        <v>211.78</v>
      </c>
      <c r="BY77" s="4">
        <v>193.39</v>
      </c>
      <c r="BZ77" s="4">
        <v>5.5218379999999998</v>
      </c>
      <c r="CA77" s="4" t="s">
        <v>482</v>
      </c>
      <c r="CB77" s="4" t="s">
        <v>483</v>
      </c>
      <c r="CC77" s="4">
        <v>5.80809</v>
      </c>
      <c r="CD77" s="4" t="s">
        <v>30</v>
      </c>
      <c r="CE77" s="4" t="s">
        <v>30</v>
      </c>
      <c r="CF77" s="4">
        <v>0</v>
      </c>
      <c r="CG77" s="4">
        <v>201.81</v>
      </c>
      <c r="CH77" s="4">
        <v>183.91</v>
      </c>
      <c r="CI77" s="4">
        <v>5.1592070000000003</v>
      </c>
      <c r="CJ77" s="3">
        <v>3.1</v>
      </c>
      <c r="CK77" s="3">
        <v>3.2</v>
      </c>
      <c r="CL77" s="3">
        <v>4.7</v>
      </c>
      <c r="CM77" s="3">
        <v>5</v>
      </c>
      <c r="CN77" s="3">
        <v>4.9000000000000004</v>
      </c>
      <c r="CO77" s="3">
        <v>5.0999999999999996</v>
      </c>
      <c r="CP77" s="3">
        <v>0</v>
      </c>
      <c r="CQ77" s="3">
        <v>4.8</v>
      </c>
    </row>
    <row r="78" spans="1:95" hidden="1" x14ac:dyDescent="0.35">
      <c r="A78" s="1" t="s">
        <v>14</v>
      </c>
      <c r="B78" s="1">
        <v>3205002</v>
      </c>
      <c r="C78" s="1" t="s">
        <v>609</v>
      </c>
      <c r="D78" s="1" t="s">
        <v>459</v>
      </c>
      <c r="E78" s="2">
        <v>32036094</v>
      </c>
      <c r="F78" s="1" t="s">
        <v>484</v>
      </c>
      <c r="G78" s="1" t="s">
        <v>17</v>
      </c>
      <c r="H78" s="3">
        <v>54</v>
      </c>
      <c r="I78" s="3">
        <v>0</v>
      </c>
      <c r="J78" s="3">
        <v>70</v>
      </c>
      <c r="K78" s="3">
        <v>37.4</v>
      </c>
      <c r="L78" s="3">
        <v>80</v>
      </c>
      <c r="M78" s="3">
        <v>47.5</v>
      </c>
      <c r="N78" s="4">
        <v>0.53636300000000003</v>
      </c>
      <c r="O78" s="3">
        <v>88.6</v>
      </c>
      <c r="P78" s="3">
        <v>0</v>
      </c>
      <c r="Q78" s="3">
        <v>79.099999999999994</v>
      </c>
      <c r="R78" s="3">
        <v>83.6</v>
      </c>
      <c r="S78" s="3">
        <v>94.5</v>
      </c>
      <c r="T78" s="3">
        <v>97.5</v>
      </c>
      <c r="U78" s="4">
        <v>0.88023600000000002</v>
      </c>
      <c r="V78" s="3">
        <v>90.2</v>
      </c>
      <c r="W78" s="3">
        <v>0</v>
      </c>
      <c r="X78" s="3">
        <v>93.8</v>
      </c>
      <c r="Y78" s="3">
        <v>91.8</v>
      </c>
      <c r="Z78" s="3">
        <v>85</v>
      </c>
      <c r="AA78" s="3">
        <v>89.1</v>
      </c>
      <c r="AB78" s="4">
        <v>0.89802300000000002</v>
      </c>
      <c r="AC78" s="3">
        <v>91.3</v>
      </c>
      <c r="AD78" s="3">
        <v>100</v>
      </c>
      <c r="AE78" s="3">
        <v>100</v>
      </c>
      <c r="AF78" s="3">
        <v>69.8</v>
      </c>
      <c r="AG78" s="3">
        <v>93.5</v>
      </c>
      <c r="AH78" s="3">
        <v>90.2</v>
      </c>
      <c r="AI78" s="4">
        <v>0.89113399999999998</v>
      </c>
      <c r="AJ78" s="3">
        <v>93.9</v>
      </c>
      <c r="AK78" s="3">
        <v>93.5</v>
      </c>
      <c r="AL78" s="3">
        <v>100</v>
      </c>
      <c r="AM78" s="3">
        <v>87.5</v>
      </c>
      <c r="AN78" s="3">
        <v>94.9</v>
      </c>
      <c r="AO78" s="3">
        <v>94.7</v>
      </c>
      <c r="AP78" s="4">
        <v>0.93948200000000004</v>
      </c>
      <c r="AQ78" s="3">
        <v>97.4</v>
      </c>
      <c r="AR78" s="3">
        <v>98</v>
      </c>
      <c r="AS78" s="3">
        <v>98</v>
      </c>
      <c r="AT78" s="3">
        <v>95.1</v>
      </c>
      <c r="AU78" s="3">
        <v>95.7</v>
      </c>
      <c r="AV78" s="3">
        <v>100</v>
      </c>
      <c r="AW78" s="4">
        <v>0.97327900000000001</v>
      </c>
      <c r="AX78" s="3">
        <v>98.2</v>
      </c>
      <c r="AY78" s="3">
        <v>100</v>
      </c>
      <c r="AZ78" s="3">
        <v>100</v>
      </c>
      <c r="BA78" s="3">
        <v>95.6</v>
      </c>
      <c r="BB78" s="3">
        <v>95.9</v>
      </c>
      <c r="BC78" s="3">
        <v>100</v>
      </c>
      <c r="BD78" s="4">
        <v>0.98255400000000004</v>
      </c>
      <c r="BE78" s="3">
        <v>95.9</v>
      </c>
      <c r="BF78" s="3">
        <v>100</v>
      </c>
      <c r="BG78" s="3">
        <v>100</v>
      </c>
      <c r="BH78" s="3">
        <v>92.9</v>
      </c>
      <c r="BI78" s="3">
        <v>88.9</v>
      </c>
      <c r="BJ78" s="3">
        <v>98</v>
      </c>
      <c r="BK78" s="4">
        <v>0.95754399999999995</v>
      </c>
      <c r="BL78" s="4">
        <v>179.03</v>
      </c>
      <c r="BM78" s="4">
        <v>177.27</v>
      </c>
      <c r="BN78" s="4">
        <v>4.6037489999999996</v>
      </c>
      <c r="BO78" s="4">
        <v>168.95</v>
      </c>
      <c r="BP78" s="4">
        <v>152.78</v>
      </c>
      <c r="BQ78" s="4">
        <v>3.9661080000000002</v>
      </c>
      <c r="BR78" s="4">
        <v>183.77</v>
      </c>
      <c r="BS78" s="4">
        <v>159.79</v>
      </c>
      <c r="BT78" s="4">
        <v>4.3763870000000002</v>
      </c>
      <c r="BU78" s="4">
        <v>196.16</v>
      </c>
      <c r="BV78" s="4">
        <v>174.1</v>
      </c>
      <c r="BW78" s="4">
        <v>4.8730190000000002</v>
      </c>
      <c r="BX78" s="4">
        <v>196.01</v>
      </c>
      <c r="BY78" s="4">
        <v>191.63</v>
      </c>
      <c r="BZ78" s="4">
        <v>5.1888829999999997</v>
      </c>
      <c r="CA78" s="4" t="s">
        <v>485</v>
      </c>
      <c r="CB78" s="4" t="s">
        <v>486</v>
      </c>
      <c r="CC78" s="4">
        <v>5.7153729999999996</v>
      </c>
      <c r="CD78" s="4" t="s">
        <v>30</v>
      </c>
      <c r="CE78" s="4" t="s">
        <v>30</v>
      </c>
      <c r="CF78" s="4">
        <v>0</v>
      </c>
      <c r="CG78" s="4">
        <v>216.79</v>
      </c>
      <c r="CH78" s="4">
        <v>217.45</v>
      </c>
      <c r="CI78" s="4">
        <v>6.0549030000000004</v>
      </c>
      <c r="CJ78" s="3">
        <v>2.5</v>
      </c>
      <c r="CK78" s="3">
        <v>3.5</v>
      </c>
      <c r="CL78" s="3">
        <v>3.9</v>
      </c>
      <c r="CM78" s="3">
        <v>4.3</v>
      </c>
      <c r="CN78" s="3">
        <v>4.9000000000000004</v>
      </c>
      <c r="CO78" s="3">
        <v>5.6</v>
      </c>
      <c r="CP78" s="3">
        <v>0</v>
      </c>
      <c r="CQ78" s="3">
        <v>5.8</v>
      </c>
    </row>
    <row r="79" spans="1:95" hidden="1" x14ac:dyDescent="0.35">
      <c r="A79" s="1" t="s">
        <v>14</v>
      </c>
      <c r="B79" s="1">
        <v>3205002</v>
      </c>
      <c r="C79" s="1" t="s">
        <v>609</v>
      </c>
      <c r="D79" s="1" t="s">
        <v>459</v>
      </c>
      <c r="E79" s="2">
        <v>32036124</v>
      </c>
      <c r="F79" s="1" t="s">
        <v>487</v>
      </c>
      <c r="G79" s="1" t="s">
        <v>17</v>
      </c>
      <c r="H79" s="3">
        <v>67.2</v>
      </c>
      <c r="I79" s="3">
        <v>0</v>
      </c>
      <c r="J79" s="3">
        <v>63.6</v>
      </c>
      <c r="K79" s="3">
        <v>53.9</v>
      </c>
      <c r="L79" s="3">
        <v>75.599999999999994</v>
      </c>
      <c r="M79" s="3">
        <v>78.8</v>
      </c>
      <c r="N79" s="4">
        <v>0.66451800000000005</v>
      </c>
      <c r="O79" s="3">
        <v>79.7</v>
      </c>
      <c r="P79" s="3">
        <v>0</v>
      </c>
      <c r="Q79" s="3">
        <v>74.7</v>
      </c>
      <c r="R79" s="3">
        <v>77</v>
      </c>
      <c r="S79" s="3">
        <v>80.400000000000006</v>
      </c>
      <c r="T79" s="3">
        <v>86.9</v>
      </c>
      <c r="U79" s="4">
        <v>0.79492499999999999</v>
      </c>
      <c r="V79" s="3">
        <v>87.4</v>
      </c>
      <c r="W79" s="3">
        <v>96.1</v>
      </c>
      <c r="X79" s="3">
        <v>100</v>
      </c>
      <c r="Y79" s="3">
        <v>83.2</v>
      </c>
      <c r="Z79" s="3">
        <v>74.5</v>
      </c>
      <c r="AA79" s="3">
        <v>90.9</v>
      </c>
      <c r="AB79" s="4">
        <v>0.87952300000000005</v>
      </c>
      <c r="AC79" s="3">
        <v>89.3</v>
      </c>
      <c r="AD79" s="3">
        <v>97</v>
      </c>
      <c r="AE79" s="3">
        <v>98.3</v>
      </c>
      <c r="AF79" s="3">
        <v>81.8</v>
      </c>
      <c r="AG79" s="3">
        <v>92.9</v>
      </c>
      <c r="AH79" s="3">
        <v>83.5</v>
      </c>
      <c r="AI79" s="4">
        <v>0.90175400000000006</v>
      </c>
      <c r="AJ79" s="3">
        <v>94</v>
      </c>
      <c r="AK79" s="3">
        <v>100</v>
      </c>
      <c r="AL79" s="3">
        <v>100</v>
      </c>
      <c r="AM79" s="3">
        <v>84.4</v>
      </c>
      <c r="AN79" s="3">
        <v>91.9</v>
      </c>
      <c r="AO79" s="3">
        <v>93.1</v>
      </c>
      <c r="AP79" s="4">
        <v>0.93508899999999995</v>
      </c>
      <c r="AQ79" s="3">
        <v>90.5</v>
      </c>
      <c r="AR79" s="3">
        <v>0</v>
      </c>
      <c r="AS79" s="3">
        <v>0</v>
      </c>
      <c r="AT79" s="3">
        <v>89.1</v>
      </c>
      <c r="AU79" s="3">
        <v>90.7</v>
      </c>
      <c r="AV79" s="3">
        <v>91.8</v>
      </c>
      <c r="AW79" s="4">
        <v>0.90519700000000003</v>
      </c>
      <c r="AX79" s="3">
        <v>98.4</v>
      </c>
      <c r="AY79" s="3">
        <v>0</v>
      </c>
      <c r="AZ79" s="3">
        <v>0</v>
      </c>
      <c r="BA79" s="3">
        <v>0</v>
      </c>
      <c r="BB79" s="3">
        <v>96.4</v>
      </c>
      <c r="BC79" s="3">
        <v>99</v>
      </c>
      <c r="BD79" s="4">
        <v>0.976827</v>
      </c>
      <c r="BE79" s="3">
        <v>84.7</v>
      </c>
      <c r="BF79" s="3">
        <v>0</v>
      </c>
      <c r="BG79" s="3">
        <v>0</v>
      </c>
      <c r="BH79" s="3">
        <v>0</v>
      </c>
      <c r="BI79" s="3">
        <v>0</v>
      </c>
      <c r="BJ79" s="3">
        <v>84.7</v>
      </c>
      <c r="BK79" s="4">
        <v>0.84699999999999998</v>
      </c>
      <c r="BL79" s="4">
        <v>193.01</v>
      </c>
      <c r="BM79" s="4">
        <v>189.05</v>
      </c>
      <c r="BN79" s="4">
        <v>5.0846539999999996</v>
      </c>
      <c r="BO79" s="4">
        <v>194.6</v>
      </c>
      <c r="BP79" s="4">
        <v>179.09</v>
      </c>
      <c r="BQ79" s="4">
        <v>4.9339750000000002</v>
      </c>
      <c r="BR79" s="4">
        <v>203.86</v>
      </c>
      <c r="BS79" s="4">
        <v>184.34</v>
      </c>
      <c r="BT79" s="4">
        <v>5.2061469999999996</v>
      </c>
      <c r="BU79" s="4">
        <v>208.55</v>
      </c>
      <c r="BV79" s="4">
        <v>195.87</v>
      </c>
      <c r="BW79" s="4">
        <v>5.505287</v>
      </c>
      <c r="BX79" s="4">
        <v>203.91</v>
      </c>
      <c r="BY79" s="4">
        <v>192.32</v>
      </c>
      <c r="BZ79" s="4">
        <v>5.3521919999999996</v>
      </c>
      <c r="CA79" s="4" t="s">
        <v>488</v>
      </c>
      <c r="CB79" s="4" t="s">
        <v>489</v>
      </c>
      <c r="CC79" s="4">
        <v>5.7112030000000003</v>
      </c>
      <c r="CD79" s="4">
        <v>215.47</v>
      </c>
      <c r="CE79" s="4">
        <v>213.17</v>
      </c>
      <c r="CF79" s="4">
        <v>5.9518940000000002</v>
      </c>
      <c r="CG79" s="4">
        <v>216.96</v>
      </c>
      <c r="CH79" s="4">
        <v>210.83</v>
      </c>
      <c r="CI79" s="4">
        <v>5.9377829999999996</v>
      </c>
      <c r="CJ79" s="3">
        <v>3.4</v>
      </c>
      <c r="CK79" s="3">
        <v>3.9</v>
      </c>
      <c r="CL79" s="3">
        <v>4.5999999999999996</v>
      </c>
      <c r="CM79" s="3">
        <v>5</v>
      </c>
      <c r="CN79" s="3">
        <v>5</v>
      </c>
      <c r="CO79" s="3">
        <v>5.2</v>
      </c>
      <c r="CP79" s="3">
        <v>5.8</v>
      </c>
      <c r="CQ79" s="3">
        <v>5</v>
      </c>
    </row>
    <row r="80" spans="1:95" hidden="1" x14ac:dyDescent="0.35">
      <c r="A80" s="1" t="s">
        <v>14</v>
      </c>
      <c r="B80" s="1">
        <v>3205002</v>
      </c>
      <c r="C80" s="1" t="s">
        <v>609</v>
      </c>
      <c r="D80" s="1" t="s">
        <v>459</v>
      </c>
      <c r="E80" s="2">
        <v>32036167</v>
      </c>
      <c r="F80" s="1" t="s">
        <v>490</v>
      </c>
      <c r="G80" s="1" t="s">
        <v>17</v>
      </c>
      <c r="H80" s="3">
        <v>48.4</v>
      </c>
      <c r="I80" s="3">
        <v>0</v>
      </c>
      <c r="J80" s="3">
        <v>45.4</v>
      </c>
      <c r="K80" s="3">
        <v>38.1</v>
      </c>
      <c r="L80" s="3">
        <v>59.4</v>
      </c>
      <c r="M80" s="3">
        <v>71.599999999999994</v>
      </c>
      <c r="N80" s="4">
        <v>0.50585100000000005</v>
      </c>
      <c r="O80" s="3">
        <v>59.2</v>
      </c>
      <c r="P80" s="3">
        <v>0</v>
      </c>
      <c r="Q80" s="3">
        <v>52.3</v>
      </c>
      <c r="R80" s="3">
        <v>60.5</v>
      </c>
      <c r="S80" s="3">
        <v>67.7</v>
      </c>
      <c r="T80" s="3">
        <v>61.5</v>
      </c>
      <c r="U80" s="4">
        <v>0.59987500000000005</v>
      </c>
      <c r="V80" s="3">
        <v>81.400000000000006</v>
      </c>
      <c r="W80" s="3">
        <v>100</v>
      </c>
      <c r="X80" s="3">
        <v>96.7</v>
      </c>
      <c r="Y80" s="3">
        <v>77.099999999999994</v>
      </c>
      <c r="Z80" s="3">
        <v>72.400000000000006</v>
      </c>
      <c r="AA80" s="3">
        <v>70.3</v>
      </c>
      <c r="AB80" s="4">
        <v>0.81501800000000002</v>
      </c>
      <c r="AC80" s="3">
        <v>79.5</v>
      </c>
      <c r="AD80" s="3">
        <v>83.3</v>
      </c>
      <c r="AE80" s="3">
        <v>86.3</v>
      </c>
      <c r="AF80" s="3">
        <v>78.3</v>
      </c>
      <c r="AG80" s="3">
        <v>77.900000000000006</v>
      </c>
      <c r="AH80" s="3">
        <v>74.3</v>
      </c>
      <c r="AI80" s="4">
        <v>0.79796199999999995</v>
      </c>
      <c r="AJ80" s="3">
        <v>93.6</v>
      </c>
      <c r="AK80" s="3">
        <v>98.6</v>
      </c>
      <c r="AL80" s="3">
        <v>100</v>
      </c>
      <c r="AM80" s="3">
        <v>85.7</v>
      </c>
      <c r="AN80" s="3">
        <v>91.7</v>
      </c>
      <c r="AO80" s="3">
        <v>90.9</v>
      </c>
      <c r="AP80" s="4">
        <v>0.93080700000000005</v>
      </c>
      <c r="AQ80" s="3">
        <v>85.7</v>
      </c>
      <c r="AR80" s="3">
        <v>87.3</v>
      </c>
      <c r="AS80" s="3">
        <v>93.4</v>
      </c>
      <c r="AT80" s="3">
        <v>75.400000000000006</v>
      </c>
      <c r="AU80" s="3">
        <v>85.1</v>
      </c>
      <c r="AV80" s="3">
        <v>84.6</v>
      </c>
      <c r="AW80" s="4">
        <v>0.84752700000000003</v>
      </c>
      <c r="AX80" s="3">
        <v>90.4</v>
      </c>
      <c r="AY80" s="3">
        <v>0</v>
      </c>
      <c r="AZ80" s="3">
        <v>88</v>
      </c>
      <c r="BA80" s="3">
        <v>88.5</v>
      </c>
      <c r="BB80" s="3">
        <v>96.7</v>
      </c>
      <c r="BC80" s="3">
        <v>85.4</v>
      </c>
      <c r="BD80" s="4">
        <v>0.89457600000000004</v>
      </c>
      <c r="BE80" s="3">
        <v>95.8</v>
      </c>
      <c r="BF80" s="3">
        <v>0</v>
      </c>
      <c r="BG80" s="3">
        <v>0</v>
      </c>
      <c r="BH80" s="3">
        <v>0</v>
      </c>
      <c r="BI80" s="3">
        <v>100</v>
      </c>
      <c r="BJ80" s="3">
        <v>93.3</v>
      </c>
      <c r="BK80" s="4">
        <v>0.96533899999999995</v>
      </c>
      <c r="BL80" s="4">
        <v>161.44</v>
      </c>
      <c r="BM80" s="4">
        <v>143.19999999999999</v>
      </c>
      <c r="BN80" s="4">
        <v>3.6486160000000001</v>
      </c>
      <c r="BO80" s="4">
        <v>140.91</v>
      </c>
      <c r="BP80" s="4">
        <v>129.41999999999999</v>
      </c>
      <c r="BQ80" s="4">
        <v>3.0062660000000001</v>
      </c>
      <c r="BR80" s="4">
        <v>174.51</v>
      </c>
      <c r="BS80" s="4">
        <v>162.36000000000001</v>
      </c>
      <c r="BT80" s="4">
        <v>4.2463959999999998</v>
      </c>
      <c r="BU80" s="4">
        <v>175.26</v>
      </c>
      <c r="BV80" s="4">
        <v>161.57</v>
      </c>
      <c r="BW80" s="4">
        <v>4.246346</v>
      </c>
      <c r="BX80" s="4">
        <v>168.19</v>
      </c>
      <c r="BY80" s="4">
        <v>158.41</v>
      </c>
      <c r="BZ80" s="4">
        <v>4.0539670000000001</v>
      </c>
      <c r="CA80" s="4" t="s">
        <v>491</v>
      </c>
      <c r="CB80" s="4" t="s">
        <v>492</v>
      </c>
      <c r="CC80" s="4">
        <v>4.8050740000000003</v>
      </c>
      <c r="CD80" s="4">
        <v>198.33</v>
      </c>
      <c r="CE80" s="4">
        <v>178.19</v>
      </c>
      <c r="CF80" s="4">
        <v>4.9887949999999996</v>
      </c>
      <c r="CG80" s="4">
        <v>208.36</v>
      </c>
      <c r="CH80" s="4">
        <v>190.66</v>
      </c>
      <c r="CI80" s="4">
        <v>5.4069339999999997</v>
      </c>
      <c r="CJ80" s="3">
        <v>1.8</v>
      </c>
      <c r="CK80" s="3">
        <v>1.8</v>
      </c>
      <c r="CL80" s="3">
        <v>3.5</v>
      </c>
      <c r="CM80" s="3">
        <v>3.4</v>
      </c>
      <c r="CN80" s="3">
        <v>3.8</v>
      </c>
      <c r="CO80" s="3">
        <v>4.0999999999999996</v>
      </c>
      <c r="CP80" s="3">
        <v>4.5</v>
      </c>
      <c r="CQ80" s="3">
        <v>5.2</v>
      </c>
    </row>
    <row r="81" spans="1:95" hidden="1" x14ac:dyDescent="0.35">
      <c r="A81" s="1" t="s">
        <v>14</v>
      </c>
      <c r="B81" s="1">
        <v>3205002</v>
      </c>
      <c r="C81" s="1" t="s">
        <v>609</v>
      </c>
      <c r="D81" s="1" t="s">
        <v>459</v>
      </c>
      <c r="E81" s="2">
        <v>32036175</v>
      </c>
      <c r="F81" s="1" t="s">
        <v>493</v>
      </c>
      <c r="G81" s="1" t="s">
        <v>17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4">
        <v>0</v>
      </c>
      <c r="O81" s="3">
        <v>82.3</v>
      </c>
      <c r="P81" s="3">
        <v>0</v>
      </c>
      <c r="Q81" s="3">
        <v>76.5</v>
      </c>
      <c r="R81" s="3">
        <v>69.2</v>
      </c>
      <c r="S81" s="3">
        <v>92</v>
      </c>
      <c r="T81" s="3">
        <v>94.1</v>
      </c>
      <c r="U81" s="4">
        <v>0.81600499999999998</v>
      </c>
      <c r="V81" s="3">
        <v>94.4</v>
      </c>
      <c r="W81" s="3">
        <v>0</v>
      </c>
      <c r="X81" s="3">
        <v>100</v>
      </c>
      <c r="Y81" s="3">
        <v>87</v>
      </c>
      <c r="Z81" s="3">
        <v>88.5</v>
      </c>
      <c r="AA81" s="3">
        <v>100</v>
      </c>
      <c r="AB81" s="4">
        <v>0.93471700000000002</v>
      </c>
      <c r="AC81" s="3">
        <v>87.5</v>
      </c>
      <c r="AD81" s="3">
        <v>100</v>
      </c>
      <c r="AE81" s="3">
        <v>100</v>
      </c>
      <c r="AF81" s="3">
        <v>65.2</v>
      </c>
      <c r="AG81" s="3">
        <v>85.7</v>
      </c>
      <c r="AH81" s="3">
        <v>91.3</v>
      </c>
      <c r="AI81" s="4">
        <v>0.86268</v>
      </c>
      <c r="AJ81" s="3">
        <v>100</v>
      </c>
      <c r="AK81" s="3">
        <v>100</v>
      </c>
      <c r="AL81" s="3">
        <v>100</v>
      </c>
      <c r="AM81" s="3">
        <v>100</v>
      </c>
      <c r="AN81" s="3">
        <v>100</v>
      </c>
      <c r="AO81" s="3">
        <v>100</v>
      </c>
      <c r="AP81" s="4">
        <v>1</v>
      </c>
      <c r="AQ81" s="3">
        <v>93.5</v>
      </c>
      <c r="AR81" s="3">
        <v>100</v>
      </c>
      <c r="AS81" s="3">
        <v>100</v>
      </c>
      <c r="AT81" s="3">
        <v>88.5</v>
      </c>
      <c r="AU81" s="3">
        <v>90.9</v>
      </c>
      <c r="AV81" s="3">
        <v>92.3</v>
      </c>
      <c r="AW81" s="4">
        <v>0.94100300000000003</v>
      </c>
      <c r="AX81" s="3">
        <v>92.9</v>
      </c>
      <c r="AY81" s="3">
        <v>100</v>
      </c>
      <c r="AZ81" s="3">
        <v>100</v>
      </c>
      <c r="BA81" s="3">
        <v>89.7</v>
      </c>
      <c r="BB81" s="3">
        <v>85</v>
      </c>
      <c r="BC81" s="3">
        <v>88.5</v>
      </c>
      <c r="BD81" s="4">
        <v>0.92229799999999995</v>
      </c>
      <c r="BE81" s="3">
        <v>96.3</v>
      </c>
      <c r="BF81" s="3">
        <v>100</v>
      </c>
      <c r="BG81" s="3">
        <v>100</v>
      </c>
      <c r="BH81" s="3">
        <v>88.5</v>
      </c>
      <c r="BI81" s="3">
        <v>100</v>
      </c>
      <c r="BJ81" s="3">
        <v>92.9</v>
      </c>
      <c r="BK81" s="4">
        <v>0.96036200000000005</v>
      </c>
      <c r="BL81" s="4">
        <v>0</v>
      </c>
      <c r="BM81" s="4">
        <v>0</v>
      </c>
      <c r="BN81" s="4">
        <v>0</v>
      </c>
      <c r="BO81" s="4">
        <v>182.57</v>
      </c>
      <c r="BP81" s="4">
        <v>164.07</v>
      </c>
      <c r="BQ81" s="4">
        <v>4.4313039999999999</v>
      </c>
      <c r="BR81" s="4">
        <v>191.31</v>
      </c>
      <c r="BS81" s="4">
        <v>171.54</v>
      </c>
      <c r="BT81" s="4">
        <v>4.7339159999999998</v>
      </c>
      <c r="BU81" s="4">
        <v>219.78</v>
      </c>
      <c r="BV81" s="4">
        <v>184.45</v>
      </c>
      <c r="BW81" s="4">
        <v>5.5119639999999999</v>
      </c>
      <c r="BX81" s="4">
        <v>193.8</v>
      </c>
      <c r="BY81" s="4">
        <v>184.95</v>
      </c>
      <c r="BZ81" s="4">
        <v>5.0252530000000002</v>
      </c>
      <c r="CA81" s="4" t="s">
        <v>494</v>
      </c>
      <c r="CB81" s="4" t="s">
        <v>495</v>
      </c>
      <c r="CC81" s="4">
        <v>5.2783850000000001</v>
      </c>
      <c r="CD81" s="4">
        <v>213.95</v>
      </c>
      <c r="CE81" s="4">
        <v>203.78</v>
      </c>
      <c r="CF81" s="4">
        <v>5.7521589999999998</v>
      </c>
      <c r="CG81" s="4">
        <v>200.29</v>
      </c>
      <c r="CH81" s="4">
        <v>190.01</v>
      </c>
      <c r="CI81" s="4">
        <v>5.2411079999999997</v>
      </c>
      <c r="CJ81" s="3">
        <v>0</v>
      </c>
      <c r="CK81" s="3">
        <v>3.6</v>
      </c>
      <c r="CL81" s="3">
        <v>4.4000000000000004</v>
      </c>
      <c r="CM81" s="3">
        <v>4.8</v>
      </c>
      <c r="CN81" s="3">
        <v>5</v>
      </c>
      <c r="CO81" s="3">
        <v>5</v>
      </c>
      <c r="CP81" s="3">
        <v>5.3</v>
      </c>
      <c r="CQ81" s="3">
        <v>5</v>
      </c>
    </row>
    <row r="82" spans="1:95" hidden="1" x14ac:dyDescent="0.35">
      <c r="A82" s="1" t="s">
        <v>14</v>
      </c>
      <c r="B82" s="1">
        <v>3205002</v>
      </c>
      <c r="C82" s="1" t="s">
        <v>609</v>
      </c>
      <c r="D82" s="1" t="s">
        <v>459</v>
      </c>
      <c r="E82" s="2">
        <v>32036183</v>
      </c>
      <c r="F82" s="1" t="s">
        <v>496</v>
      </c>
      <c r="G82" s="1" t="s">
        <v>17</v>
      </c>
      <c r="H82" s="3">
        <v>66.8</v>
      </c>
      <c r="I82" s="3">
        <v>0</v>
      </c>
      <c r="J82" s="3">
        <v>66.2</v>
      </c>
      <c r="K82" s="3">
        <v>58.2</v>
      </c>
      <c r="L82" s="3">
        <v>72.8</v>
      </c>
      <c r="M82" s="3">
        <v>71.599999999999994</v>
      </c>
      <c r="N82" s="4">
        <v>0.666771</v>
      </c>
      <c r="O82" s="3">
        <v>81.5</v>
      </c>
      <c r="P82" s="3">
        <v>0</v>
      </c>
      <c r="Q82" s="3">
        <v>71.599999999999994</v>
      </c>
      <c r="R82" s="3">
        <v>82.5</v>
      </c>
      <c r="S82" s="3">
        <v>82</v>
      </c>
      <c r="T82" s="3">
        <v>91</v>
      </c>
      <c r="U82" s="4">
        <v>0.81182299999999996</v>
      </c>
      <c r="V82" s="3">
        <v>90.9</v>
      </c>
      <c r="W82" s="3">
        <v>96.3</v>
      </c>
      <c r="X82" s="3">
        <v>94.5</v>
      </c>
      <c r="Y82" s="3">
        <v>83.6</v>
      </c>
      <c r="Z82" s="3">
        <v>96.5</v>
      </c>
      <c r="AA82" s="3">
        <v>88.1</v>
      </c>
      <c r="AB82" s="4">
        <v>0.91505700000000001</v>
      </c>
      <c r="AC82" s="3">
        <v>94.1</v>
      </c>
      <c r="AD82" s="3">
        <v>98</v>
      </c>
      <c r="AE82" s="3">
        <v>93.7</v>
      </c>
      <c r="AF82" s="3">
        <v>94.4</v>
      </c>
      <c r="AG82" s="3">
        <v>92</v>
      </c>
      <c r="AH82" s="3">
        <v>92.9</v>
      </c>
      <c r="AI82" s="4">
        <v>0.94155800000000001</v>
      </c>
      <c r="AJ82" s="3">
        <v>95.5</v>
      </c>
      <c r="AK82" s="3">
        <v>100</v>
      </c>
      <c r="AL82" s="3">
        <v>95</v>
      </c>
      <c r="AM82" s="3">
        <v>87.7</v>
      </c>
      <c r="AN82" s="3">
        <v>100</v>
      </c>
      <c r="AO82" s="3">
        <v>93</v>
      </c>
      <c r="AP82" s="4">
        <v>0.94910000000000005</v>
      </c>
      <c r="AQ82" s="3">
        <v>92.1</v>
      </c>
      <c r="AR82" s="3">
        <v>91.7</v>
      </c>
      <c r="AS82" s="3">
        <v>94.8</v>
      </c>
      <c r="AT82" s="3">
        <v>87.2</v>
      </c>
      <c r="AU82" s="3">
        <v>98.1</v>
      </c>
      <c r="AV82" s="3">
        <v>90.9</v>
      </c>
      <c r="AW82" s="4">
        <v>0.92393599999999998</v>
      </c>
      <c r="AX82" s="3">
        <v>91.4</v>
      </c>
      <c r="AY82" s="3">
        <v>100</v>
      </c>
      <c r="AZ82" s="3">
        <v>100</v>
      </c>
      <c r="BA82" s="3">
        <v>76.8</v>
      </c>
      <c r="BB82" s="3">
        <v>96.6</v>
      </c>
      <c r="BC82" s="3">
        <v>87.8</v>
      </c>
      <c r="BD82" s="4">
        <v>0.91303699999999999</v>
      </c>
      <c r="BE82" s="3">
        <v>90.8</v>
      </c>
      <c r="BF82" s="3">
        <v>100</v>
      </c>
      <c r="BG82" s="3">
        <v>100</v>
      </c>
      <c r="BH82" s="3">
        <v>87.1</v>
      </c>
      <c r="BI82" s="3">
        <v>94.3</v>
      </c>
      <c r="BJ82" s="3">
        <v>75.8</v>
      </c>
      <c r="BK82" s="4">
        <v>0.90451700000000002</v>
      </c>
      <c r="BL82" s="4">
        <v>183.7</v>
      </c>
      <c r="BM82" s="4">
        <v>178.64</v>
      </c>
      <c r="BN82" s="4">
        <v>4.7177769999999999</v>
      </c>
      <c r="BO82" s="4">
        <v>174.65</v>
      </c>
      <c r="BP82" s="4">
        <v>158.22999999999999</v>
      </c>
      <c r="BQ82" s="4">
        <v>4.1739769999999998</v>
      </c>
      <c r="BR82" s="4">
        <v>216.77</v>
      </c>
      <c r="BS82" s="4">
        <v>187.01</v>
      </c>
      <c r="BT82" s="4">
        <v>5.5010669999999999</v>
      </c>
      <c r="BU82" s="4">
        <v>204.25</v>
      </c>
      <c r="BV82" s="4">
        <v>190.72</v>
      </c>
      <c r="BW82" s="4">
        <v>5.3295899999999996</v>
      </c>
      <c r="BX82" s="4">
        <v>197.17</v>
      </c>
      <c r="BY82" s="4">
        <v>191.14</v>
      </c>
      <c r="BZ82" s="4">
        <v>5.2021119999999996</v>
      </c>
      <c r="CA82" s="4" t="s">
        <v>497</v>
      </c>
      <c r="CB82" s="4" t="s">
        <v>498</v>
      </c>
      <c r="CC82" s="4">
        <v>5.2976429999999999</v>
      </c>
      <c r="CD82" s="4">
        <v>228.05</v>
      </c>
      <c r="CE82" s="4">
        <v>219.12</v>
      </c>
      <c r="CF82" s="4">
        <v>6.3001519999999998</v>
      </c>
      <c r="CG82" s="4">
        <v>213.58</v>
      </c>
      <c r="CH82" s="4">
        <v>207.5</v>
      </c>
      <c r="CI82" s="4">
        <v>5.8127339999999998</v>
      </c>
      <c r="CJ82" s="3">
        <v>3.1</v>
      </c>
      <c r="CK82" s="3">
        <v>3.4</v>
      </c>
      <c r="CL82" s="3">
        <v>5</v>
      </c>
      <c r="CM82" s="3">
        <v>5</v>
      </c>
      <c r="CN82" s="3">
        <v>4.9000000000000004</v>
      </c>
      <c r="CO82" s="3">
        <v>4.9000000000000004</v>
      </c>
      <c r="CP82" s="3">
        <v>5.8</v>
      </c>
      <c r="CQ82" s="3">
        <v>5.3</v>
      </c>
    </row>
    <row r="83" spans="1:95" hidden="1" x14ac:dyDescent="0.35">
      <c r="A83" s="1" t="s">
        <v>14</v>
      </c>
      <c r="B83" s="1">
        <v>3205002</v>
      </c>
      <c r="C83" s="1" t="s">
        <v>609</v>
      </c>
      <c r="D83" s="1" t="s">
        <v>459</v>
      </c>
      <c r="E83" s="2">
        <v>32036191</v>
      </c>
      <c r="F83" s="1" t="s">
        <v>499</v>
      </c>
      <c r="G83" s="1" t="s">
        <v>17</v>
      </c>
      <c r="H83" s="3">
        <v>80.8</v>
      </c>
      <c r="I83" s="3">
        <v>0</v>
      </c>
      <c r="J83" s="3">
        <v>68.099999999999994</v>
      </c>
      <c r="K83" s="3">
        <v>83.5</v>
      </c>
      <c r="L83" s="3">
        <v>81.5</v>
      </c>
      <c r="M83" s="3">
        <v>90.7</v>
      </c>
      <c r="N83" s="4">
        <v>0.80071099999999995</v>
      </c>
      <c r="O83" s="3">
        <v>90.6</v>
      </c>
      <c r="P83" s="3">
        <v>0</v>
      </c>
      <c r="Q83" s="3">
        <v>83.5</v>
      </c>
      <c r="R83" s="3">
        <v>90</v>
      </c>
      <c r="S83" s="3">
        <v>94.7</v>
      </c>
      <c r="T83" s="3">
        <v>94.8</v>
      </c>
      <c r="U83" s="4">
        <v>0.90507300000000002</v>
      </c>
      <c r="V83" s="3">
        <v>91</v>
      </c>
      <c r="W83" s="3">
        <v>92.9</v>
      </c>
      <c r="X83" s="3">
        <v>89.9</v>
      </c>
      <c r="Y83" s="3">
        <v>86.1</v>
      </c>
      <c r="Z83" s="3">
        <v>92.9</v>
      </c>
      <c r="AA83" s="3">
        <v>93.3</v>
      </c>
      <c r="AB83" s="4">
        <v>0.90934700000000002</v>
      </c>
      <c r="AC83" s="3">
        <v>89.1</v>
      </c>
      <c r="AD83" s="3">
        <v>98.2</v>
      </c>
      <c r="AE83" s="3">
        <v>94.9</v>
      </c>
      <c r="AF83" s="3">
        <v>77.599999999999994</v>
      </c>
      <c r="AG83" s="3">
        <v>88.6</v>
      </c>
      <c r="AH83" s="3">
        <v>88.7</v>
      </c>
      <c r="AI83" s="4">
        <v>0.89018699999999995</v>
      </c>
      <c r="AJ83" s="3">
        <v>91.6</v>
      </c>
      <c r="AK83" s="3">
        <v>94.5</v>
      </c>
      <c r="AL83" s="3">
        <v>95</v>
      </c>
      <c r="AM83" s="3">
        <v>92.2</v>
      </c>
      <c r="AN83" s="3">
        <v>95.1</v>
      </c>
      <c r="AO83" s="3">
        <v>83.8</v>
      </c>
      <c r="AP83" s="4">
        <v>0.91907099999999997</v>
      </c>
      <c r="AQ83" s="3">
        <v>96.1</v>
      </c>
      <c r="AR83" s="3">
        <v>100</v>
      </c>
      <c r="AS83" s="3">
        <v>100</v>
      </c>
      <c r="AT83" s="3">
        <v>97.1</v>
      </c>
      <c r="AU83" s="3">
        <v>94.6</v>
      </c>
      <c r="AV83" s="3">
        <v>91.9</v>
      </c>
      <c r="AW83" s="4">
        <v>0.966167</v>
      </c>
      <c r="AX83" s="3">
        <v>93.1</v>
      </c>
      <c r="AY83" s="3">
        <v>98.6</v>
      </c>
      <c r="AZ83" s="3">
        <v>97.2</v>
      </c>
      <c r="BA83" s="3">
        <v>80.7</v>
      </c>
      <c r="BB83" s="3">
        <v>92.8</v>
      </c>
      <c r="BC83" s="3">
        <v>93.8</v>
      </c>
      <c r="BD83" s="4">
        <v>0.92151499999999997</v>
      </c>
      <c r="BE83" s="3">
        <v>96</v>
      </c>
      <c r="BF83" s="3">
        <v>99.1</v>
      </c>
      <c r="BG83" s="3">
        <v>98.8</v>
      </c>
      <c r="BH83" s="3">
        <v>90.5</v>
      </c>
      <c r="BI83" s="3">
        <v>93.3</v>
      </c>
      <c r="BJ83" s="3">
        <v>100</v>
      </c>
      <c r="BK83" s="4">
        <v>0.96190600000000004</v>
      </c>
      <c r="BL83" s="4">
        <v>180.13</v>
      </c>
      <c r="BM83" s="4">
        <v>186.06</v>
      </c>
      <c r="BN83" s="4">
        <v>4.7845550000000001</v>
      </c>
      <c r="BO83" s="4">
        <v>211.04</v>
      </c>
      <c r="BP83" s="4">
        <v>204.36</v>
      </c>
      <c r="BQ83" s="4">
        <v>5.7071699999999996</v>
      </c>
      <c r="BR83" s="4">
        <v>217.72</v>
      </c>
      <c r="BS83" s="4">
        <v>202.5</v>
      </c>
      <c r="BT83" s="4">
        <v>5.8008329999999999</v>
      </c>
      <c r="BU83" s="4">
        <v>219.89</v>
      </c>
      <c r="BV83" s="4">
        <v>211.86</v>
      </c>
      <c r="BW83" s="4">
        <v>6.0124269999999997</v>
      </c>
      <c r="BX83" s="4">
        <v>223.64</v>
      </c>
      <c r="BY83" s="4">
        <v>207.39</v>
      </c>
      <c r="BZ83" s="4">
        <v>6.0027189999999999</v>
      </c>
      <c r="CA83" s="4" t="s">
        <v>500</v>
      </c>
      <c r="CB83" s="4" t="s">
        <v>501</v>
      </c>
      <c r="CC83" s="4">
        <v>6.5737009999999998</v>
      </c>
      <c r="CD83" s="4">
        <v>239.17</v>
      </c>
      <c r="CE83" s="4">
        <v>227.52</v>
      </c>
      <c r="CF83" s="4">
        <v>6.6650929999999997</v>
      </c>
      <c r="CG83" s="4">
        <v>248.98</v>
      </c>
      <c r="CH83" s="4">
        <v>241.71</v>
      </c>
      <c r="CI83" s="4">
        <v>7.1103069999999997</v>
      </c>
      <c r="CJ83" s="3">
        <v>3.8</v>
      </c>
      <c r="CK83" s="3">
        <v>5.2</v>
      </c>
      <c r="CL83" s="3">
        <v>5.3</v>
      </c>
      <c r="CM83" s="3">
        <v>5.4</v>
      </c>
      <c r="CN83" s="3">
        <v>5.5</v>
      </c>
      <c r="CO83" s="3">
        <v>6.4</v>
      </c>
      <c r="CP83" s="3">
        <v>6.1</v>
      </c>
      <c r="CQ83" s="3">
        <v>6.8</v>
      </c>
    </row>
    <row r="84" spans="1:95" hidden="1" x14ac:dyDescent="0.35">
      <c r="A84" s="1" t="s">
        <v>14</v>
      </c>
      <c r="B84" s="1">
        <v>3205002</v>
      </c>
      <c r="C84" s="1" t="s">
        <v>609</v>
      </c>
      <c r="D84" s="1" t="s">
        <v>459</v>
      </c>
      <c r="E84" s="2">
        <v>32036213</v>
      </c>
      <c r="F84" s="1" t="s">
        <v>502</v>
      </c>
      <c r="G84" s="1" t="s">
        <v>17</v>
      </c>
      <c r="H84" s="3">
        <v>86.1</v>
      </c>
      <c r="I84" s="3">
        <v>0</v>
      </c>
      <c r="J84" s="3">
        <v>91.2</v>
      </c>
      <c r="K84" s="3">
        <v>79.599999999999994</v>
      </c>
      <c r="L84" s="3">
        <v>85.5</v>
      </c>
      <c r="M84" s="3">
        <v>92.2</v>
      </c>
      <c r="N84" s="4">
        <v>0.868251</v>
      </c>
      <c r="O84" s="3">
        <v>78.2</v>
      </c>
      <c r="P84" s="3">
        <v>0</v>
      </c>
      <c r="Q84" s="3">
        <v>67.599999999999994</v>
      </c>
      <c r="R84" s="3">
        <v>82.8</v>
      </c>
      <c r="S84" s="3">
        <v>75.400000000000006</v>
      </c>
      <c r="T84" s="3">
        <v>85.3</v>
      </c>
      <c r="U84" s="4">
        <v>0.77136499999999997</v>
      </c>
      <c r="V84" s="3">
        <v>90.4</v>
      </c>
      <c r="W84" s="3">
        <v>0</v>
      </c>
      <c r="X84" s="3">
        <v>83.3</v>
      </c>
      <c r="Y84" s="3">
        <v>93</v>
      </c>
      <c r="Z84" s="3">
        <v>90.9</v>
      </c>
      <c r="AA84" s="3">
        <v>98.1</v>
      </c>
      <c r="AB84" s="4">
        <v>0.91007800000000005</v>
      </c>
      <c r="AC84" s="3">
        <v>96.2</v>
      </c>
      <c r="AD84" s="3">
        <v>100</v>
      </c>
      <c r="AE84" s="3">
        <v>92.3</v>
      </c>
      <c r="AF84" s="3">
        <v>95.5</v>
      </c>
      <c r="AG84" s="3">
        <v>92.9</v>
      </c>
      <c r="AH84" s="3">
        <v>100</v>
      </c>
      <c r="AI84" s="4">
        <v>0.96025099999999997</v>
      </c>
      <c r="AJ84" s="3">
        <v>95.8</v>
      </c>
      <c r="AK84" s="3">
        <v>97.5</v>
      </c>
      <c r="AL84" s="3">
        <v>100</v>
      </c>
      <c r="AM84" s="3">
        <v>92.2</v>
      </c>
      <c r="AN84" s="3">
        <v>97</v>
      </c>
      <c r="AO84" s="3">
        <v>90</v>
      </c>
      <c r="AP84" s="4">
        <v>0.95196800000000004</v>
      </c>
      <c r="AQ84" s="3">
        <v>92.5</v>
      </c>
      <c r="AR84" s="3">
        <v>100</v>
      </c>
      <c r="AS84" s="3">
        <v>97.9</v>
      </c>
      <c r="AT84" s="3">
        <v>84.4</v>
      </c>
      <c r="AU84" s="3">
        <v>94.9</v>
      </c>
      <c r="AV84" s="3">
        <v>91.5</v>
      </c>
      <c r="AW84" s="4">
        <v>0.93406900000000004</v>
      </c>
      <c r="AX84" s="3">
        <v>97.5</v>
      </c>
      <c r="AY84" s="3">
        <v>100</v>
      </c>
      <c r="AZ84" s="3">
        <v>100</v>
      </c>
      <c r="BA84" s="3">
        <v>100</v>
      </c>
      <c r="BB84" s="3">
        <v>94.7</v>
      </c>
      <c r="BC84" s="3">
        <v>94.1</v>
      </c>
      <c r="BD84" s="4">
        <v>0.97681700000000005</v>
      </c>
      <c r="BE84" s="3">
        <v>94.3</v>
      </c>
      <c r="BF84" s="3">
        <v>100</v>
      </c>
      <c r="BG84" s="3">
        <v>100</v>
      </c>
      <c r="BH84" s="3">
        <v>88.9</v>
      </c>
      <c r="BI84" s="3">
        <v>88.6</v>
      </c>
      <c r="BJ84" s="3">
        <v>93.6</v>
      </c>
      <c r="BK84" s="4">
        <v>0.93951300000000004</v>
      </c>
      <c r="BL84" s="4">
        <v>186.26</v>
      </c>
      <c r="BM84" s="4">
        <v>188.53</v>
      </c>
      <c r="BN84" s="4">
        <v>4.9465250000000003</v>
      </c>
      <c r="BO84" s="4">
        <v>186.56</v>
      </c>
      <c r="BP84" s="4">
        <v>170.17</v>
      </c>
      <c r="BQ84" s="4">
        <v>4.6183579999999997</v>
      </c>
      <c r="BR84" s="4">
        <v>203.32</v>
      </c>
      <c r="BS84" s="4">
        <v>178.79</v>
      </c>
      <c r="BT84" s="4">
        <v>5.0949330000000002</v>
      </c>
      <c r="BU84" s="4">
        <v>197.61</v>
      </c>
      <c r="BV84" s="4">
        <v>179.94</v>
      </c>
      <c r="BW84" s="4">
        <v>5.0068720000000004</v>
      </c>
      <c r="BX84" s="4">
        <v>223.63</v>
      </c>
      <c r="BY84" s="4">
        <v>212.41</v>
      </c>
      <c r="BZ84" s="4">
        <v>6.093801</v>
      </c>
      <c r="CA84" s="4" t="s">
        <v>503</v>
      </c>
      <c r="CB84" s="4" t="s">
        <v>504</v>
      </c>
      <c r="CC84" s="4">
        <v>6.2964149999999997</v>
      </c>
      <c r="CD84" s="4">
        <v>226.24</v>
      </c>
      <c r="CE84" s="4">
        <v>239.86</v>
      </c>
      <c r="CF84" s="4">
        <v>6.6427009999999997</v>
      </c>
      <c r="CG84" s="4">
        <v>236.77</v>
      </c>
      <c r="CH84" s="4">
        <v>237.28</v>
      </c>
      <c r="CI84" s="4">
        <v>6.7967459999999997</v>
      </c>
      <c r="CJ84" s="3">
        <v>4.3</v>
      </c>
      <c r="CK84" s="3">
        <v>3.6</v>
      </c>
      <c r="CL84" s="3">
        <v>4.5999999999999996</v>
      </c>
      <c r="CM84" s="3">
        <v>4.8</v>
      </c>
      <c r="CN84" s="3">
        <v>5.8</v>
      </c>
      <c r="CO84" s="3">
        <v>5.9</v>
      </c>
      <c r="CP84" s="3">
        <v>6.5</v>
      </c>
      <c r="CQ84" s="3">
        <v>6.4</v>
      </c>
    </row>
    <row r="85" spans="1:95" hidden="1" x14ac:dyDescent="0.35">
      <c r="A85" s="1" t="s">
        <v>14</v>
      </c>
      <c r="B85" s="1">
        <v>3205002</v>
      </c>
      <c r="C85" s="1" t="s">
        <v>609</v>
      </c>
      <c r="D85" s="1" t="s">
        <v>459</v>
      </c>
      <c r="E85" s="2">
        <v>32036221</v>
      </c>
      <c r="F85" s="1" t="s">
        <v>505</v>
      </c>
      <c r="G85" s="1" t="s">
        <v>17</v>
      </c>
      <c r="H85" s="3">
        <v>69.8</v>
      </c>
      <c r="I85" s="3">
        <v>0</v>
      </c>
      <c r="J85" s="3">
        <v>64.5</v>
      </c>
      <c r="K85" s="3">
        <v>65.900000000000006</v>
      </c>
      <c r="L85" s="3">
        <v>72.8</v>
      </c>
      <c r="M85" s="3">
        <v>76.900000000000006</v>
      </c>
      <c r="N85" s="4">
        <v>0.69663900000000001</v>
      </c>
      <c r="O85" s="3">
        <v>74.400000000000006</v>
      </c>
      <c r="P85" s="3">
        <v>0</v>
      </c>
      <c r="Q85" s="3">
        <v>79.3</v>
      </c>
      <c r="R85" s="3">
        <v>74.400000000000006</v>
      </c>
      <c r="S85" s="3">
        <v>64.599999999999994</v>
      </c>
      <c r="T85" s="3">
        <v>80.5</v>
      </c>
      <c r="U85" s="4">
        <v>0.74138000000000004</v>
      </c>
      <c r="V85" s="3">
        <v>77.3</v>
      </c>
      <c r="W85" s="3">
        <v>89.4</v>
      </c>
      <c r="X85" s="3">
        <v>96.7</v>
      </c>
      <c r="Y85" s="3">
        <v>67.8</v>
      </c>
      <c r="Z85" s="3">
        <v>72.400000000000006</v>
      </c>
      <c r="AA85" s="3">
        <v>73.2</v>
      </c>
      <c r="AB85" s="4">
        <v>0.78431899999999999</v>
      </c>
      <c r="AC85" s="3">
        <v>85.2</v>
      </c>
      <c r="AD85" s="3">
        <v>87.1</v>
      </c>
      <c r="AE85" s="3">
        <v>94</v>
      </c>
      <c r="AF85" s="3">
        <v>76.099999999999994</v>
      </c>
      <c r="AG85" s="3">
        <v>88.5</v>
      </c>
      <c r="AH85" s="3">
        <v>84.3</v>
      </c>
      <c r="AI85" s="4">
        <v>0.85584499999999997</v>
      </c>
      <c r="AJ85" s="3">
        <v>95.3</v>
      </c>
      <c r="AK85" s="3">
        <v>97.5</v>
      </c>
      <c r="AL85" s="3">
        <v>98.8</v>
      </c>
      <c r="AM85" s="3">
        <v>91</v>
      </c>
      <c r="AN85" s="3">
        <v>97.6</v>
      </c>
      <c r="AO85" s="3">
        <v>91.3</v>
      </c>
      <c r="AP85" s="4">
        <v>0.95119100000000001</v>
      </c>
      <c r="AQ85" s="3">
        <v>95.6</v>
      </c>
      <c r="AR85" s="3">
        <v>100</v>
      </c>
      <c r="AS85" s="3">
        <v>100</v>
      </c>
      <c r="AT85" s="3">
        <v>88.6</v>
      </c>
      <c r="AU85" s="3">
        <v>91.1</v>
      </c>
      <c r="AV85" s="3">
        <v>98.6</v>
      </c>
      <c r="AW85" s="4">
        <v>0.95409600000000006</v>
      </c>
      <c r="AX85" s="3">
        <v>95.7</v>
      </c>
      <c r="AY85" s="3">
        <v>100</v>
      </c>
      <c r="AZ85" s="3">
        <v>100</v>
      </c>
      <c r="BA85" s="3">
        <v>90.4</v>
      </c>
      <c r="BB85" s="3">
        <v>98.8</v>
      </c>
      <c r="BC85" s="3">
        <v>90.7</v>
      </c>
      <c r="BD85" s="4">
        <v>0.95769400000000005</v>
      </c>
      <c r="BE85" s="3">
        <v>95.9</v>
      </c>
      <c r="BF85" s="3">
        <v>100</v>
      </c>
      <c r="BG85" s="3">
        <v>99.3</v>
      </c>
      <c r="BH85" s="3">
        <v>92.9</v>
      </c>
      <c r="BI85" s="3">
        <v>97.4</v>
      </c>
      <c r="BJ85" s="3">
        <v>89.8</v>
      </c>
      <c r="BK85" s="4">
        <v>0.95716599999999996</v>
      </c>
      <c r="BL85" s="4">
        <v>169.37</v>
      </c>
      <c r="BM85" s="4">
        <v>166.66</v>
      </c>
      <c r="BN85" s="4">
        <v>4.2265430000000004</v>
      </c>
      <c r="BO85" s="4">
        <v>190.91</v>
      </c>
      <c r="BP85" s="4">
        <v>172.87</v>
      </c>
      <c r="BQ85" s="4">
        <v>4.750464</v>
      </c>
      <c r="BR85" s="4">
        <v>194.09</v>
      </c>
      <c r="BS85" s="4">
        <v>172.56</v>
      </c>
      <c r="BT85" s="4">
        <v>4.8055149999999998</v>
      </c>
      <c r="BU85" s="4">
        <v>204.37</v>
      </c>
      <c r="BV85" s="4">
        <v>175.57</v>
      </c>
      <c r="BW85" s="4">
        <v>5.0564249999999999</v>
      </c>
      <c r="BX85" s="4">
        <v>208.3</v>
      </c>
      <c r="BY85" s="4">
        <v>196.8</v>
      </c>
      <c r="BZ85" s="4">
        <v>5.5174250000000002</v>
      </c>
      <c r="CA85" s="4" t="s">
        <v>506</v>
      </c>
      <c r="CB85" s="4" t="s">
        <v>507</v>
      </c>
      <c r="CC85" s="4">
        <v>5.4231809999999996</v>
      </c>
      <c r="CD85" s="4">
        <v>216.08</v>
      </c>
      <c r="CE85" s="4">
        <v>216.47</v>
      </c>
      <c r="CF85" s="4">
        <v>6.0235349999999999</v>
      </c>
      <c r="CG85" s="4">
        <v>233.13</v>
      </c>
      <c r="CH85" s="4">
        <v>223.93</v>
      </c>
      <c r="CI85" s="4">
        <v>6.484553</v>
      </c>
      <c r="CJ85" s="3">
        <v>2.9</v>
      </c>
      <c r="CK85" s="3">
        <v>3.5</v>
      </c>
      <c r="CL85" s="3">
        <v>3.8</v>
      </c>
      <c r="CM85" s="3">
        <v>4.3</v>
      </c>
      <c r="CN85" s="3">
        <v>5.2</v>
      </c>
      <c r="CO85" s="3">
        <v>5.2</v>
      </c>
      <c r="CP85" s="3">
        <v>5.8</v>
      </c>
      <c r="CQ85" s="3">
        <v>6.2</v>
      </c>
    </row>
    <row r="86" spans="1:95" hidden="1" x14ac:dyDescent="0.35">
      <c r="A86" s="1" t="s">
        <v>14</v>
      </c>
      <c r="B86" s="1">
        <v>3205002</v>
      </c>
      <c r="C86" s="1" t="s">
        <v>609</v>
      </c>
      <c r="D86" s="1" t="s">
        <v>459</v>
      </c>
      <c r="E86" s="2">
        <v>32036442</v>
      </c>
      <c r="F86" s="1" t="s">
        <v>508</v>
      </c>
      <c r="G86" s="1" t="s">
        <v>17</v>
      </c>
      <c r="H86" s="3">
        <v>86</v>
      </c>
      <c r="I86" s="3">
        <v>0</v>
      </c>
      <c r="J86" s="3">
        <v>92.1</v>
      </c>
      <c r="K86" s="3">
        <v>87.7</v>
      </c>
      <c r="L86" s="3">
        <v>86.2</v>
      </c>
      <c r="M86" s="3">
        <v>79.3</v>
      </c>
      <c r="N86" s="4">
        <v>0.86074200000000001</v>
      </c>
      <c r="O86" s="3">
        <v>84.9</v>
      </c>
      <c r="P86" s="3">
        <v>0</v>
      </c>
      <c r="Q86" s="3">
        <v>0</v>
      </c>
      <c r="R86" s="3">
        <v>79.2</v>
      </c>
      <c r="S86" s="3">
        <v>85.9</v>
      </c>
      <c r="T86" s="3">
        <v>88.7</v>
      </c>
      <c r="U86" s="4">
        <v>0.84408000000000005</v>
      </c>
      <c r="V86" s="3">
        <v>87.7</v>
      </c>
      <c r="W86" s="3">
        <v>0</v>
      </c>
      <c r="X86" s="3">
        <v>0</v>
      </c>
      <c r="Y86" s="3">
        <v>0</v>
      </c>
      <c r="Z86" s="3">
        <v>0</v>
      </c>
      <c r="AA86" s="3">
        <v>87.7</v>
      </c>
      <c r="AB86" s="4">
        <v>0.877</v>
      </c>
      <c r="AC86" s="3">
        <v>100</v>
      </c>
      <c r="AD86" s="3">
        <v>0</v>
      </c>
      <c r="AE86" s="3">
        <v>0</v>
      </c>
      <c r="AF86" s="3">
        <v>100</v>
      </c>
      <c r="AG86" s="3">
        <v>0</v>
      </c>
      <c r="AH86" s="3">
        <v>0</v>
      </c>
      <c r="AI86" s="4">
        <v>1</v>
      </c>
      <c r="AJ86" s="3">
        <v>100</v>
      </c>
      <c r="AK86" s="3">
        <v>0</v>
      </c>
      <c r="AL86" s="3">
        <v>0</v>
      </c>
      <c r="AM86" s="3">
        <v>0</v>
      </c>
      <c r="AN86" s="3">
        <v>0</v>
      </c>
      <c r="AO86" s="3">
        <v>100</v>
      </c>
      <c r="AP86" s="4">
        <v>1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4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4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4">
        <v>0</v>
      </c>
      <c r="BL86" s="4">
        <v>172.46</v>
      </c>
      <c r="BM86" s="4">
        <v>160.38999999999999</v>
      </c>
      <c r="BN86" s="4">
        <v>4.1713300000000002</v>
      </c>
      <c r="BO86" s="4">
        <v>181.37</v>
      </c>
      <c r="BP86" s="4">
        <v>170.69</v>
      </c>
      <c r="BQ86" s="4">
        <v>4.5287670000000002</v>
      </c>
      <c r="BR86" s="4">
        <v>201.94</v>
      </c>
      <c r="BS86" s="4">
        <v>177.8</v>
      </c>
      <c r="BT86" s="4">
        <v>5.0505969999999998</v>
      </c>
      <c r="BU86" s="4">
        <v>0</v>
      </c>
      <c r="BV86" s="4">
        <v>0</v>
      </c>
      <c r="BW86" s="4">
        <v>0</v>
      </c>
      <c r="BX86" s="4">
        <v>226.89</v>
      </c>
      <c r="BY86" s="4">
        <v>214.24</v>
      </c>
      <c r="BZ86" s="4">
        <v>6.1892870000000002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3">
        <v>3.6</v>
      </c>
      <c r="CK86" s="3">
        <v>3.8</v>
      </c>
      <c r="CL86" s="3">
        <v>4.4000000000000004</v>
      </c>
      <c r="CM86" s="3">
        <v>0</v>
      </c>
      <c r="CN86" s="3">
        <v>6.2</v>
      </c>
      <c r="CO86" s="3">
        <v>0</v>
      </c>
      <c r="CP86" s="3">
        <v>0</v>
      </c>
      <c r="CQ86" s="3">
        <v>0</v>
      </c>
    </row>
    <row r="87" spans="1:95" hidden="1" x14ac:dyDescent="0.35">
      <c r="A87" s="1" t="s">
        <v>14</v>
      </c>
      <c r="B87" s="1">
        <v>3205002</v>
      </c>
      <c r="C87" s="1" t="s">
        <v>609</v>
      </c>
      <c r="D87" s="1" t="s">
        <v>459</v>
      </c>
      <c r="E87" s="2">
        <v>32036477</v>
      </c>
      <c r="F87" s="1" t="s">
        <v>509</v>
      </c>
      <c r="G87" s="1" t="s">
        <v>17</v>
      </c>
      <c r="H87" s="3">
        <v>61.3</v>
      </c>
      <c r="I87" s="3">
        <v>0</v>
      </c>
      <c r="J87" s="3">
        <v>0</v>
      </c>
      <c r="K87" s="3">
        <v>38.700000000000003</v>
      </c>
      <c r="L87" s="3">
        <v>81.5</v>
      </c>
      <c r="M87" s="3">
        <v>74.3</v>
      </c>
      <c r="N87" s="4">
        <v>0.58174800000000004</v>
      </c>
      <c r="O87" s="3">
        <v>100</v>
      </c>
      <c r="P87" s="3">
        <v>0</v>
      </c>
      <c r="Q87" s="3">
        <v>0</v>
      </c>
      <c r="R87" s="3">
        <v>0</v>
      </c>
      <c r="S87" s="3">
        <v>0</v>
      </c>
      <c r="T87" s="3">
        <v>100</v>
      </c>
      <c r="U87" s="4">
        <v>1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4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4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4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4">
        <v>0</v>
      </c>
      <c r="AX87" s="3">
        <v>71.400000000000006</v>
      </c>
      <c r="AY87" s="3">
        <v>0</v>
      </c>
      <c r="AZ87" s="3">
        <v>92.3</v>
      </c>
      <c r="BA87" s="3">
        <v>59.1</v>
      </c>
      <c r="BB87" s="3">
        <v>0</v>
      </c>
      <c r="BC87" s="3">
        <v>0</v>
      </c>
      <c r="BD87" s="4">
        <v>0.72059799999999996</v>
      </c>
      <c r="BE87" s="3">
        <v>98</v>
      </c>
      <c r="BF87" s="3">
        <v>100</v>
      </c>
      <c r="BG87" s="3">
        <v>97.7</v>
      </c>
      <c r="BH87" s="3">
        <v>0</v>
      </c>
      <c r="BI87" s="3">
        <v>96.4</v>
      </c>
      <c r="BJ87" s="3">
        <v>100</v>
      </c>
      <c r="BK87" s="4">
        <v>0.98500699999999997</v>
      </c>
      <c r="BL87" s="4">
        <v>176.87</v>
      </c>
      <c r="BM87" s="4">
        <v>188.12</v>
      </c>
      <c r="BN87" s="4">
        <v>4.7597579999999997</v>
      </c>
      <c r="BO87" s="4">
        <v>186.35</v>
      </c>
      <c r="BP87" s="4">
        <v>180.8</v>
      </c>
      <c r="BQ87" s="4">
        <v>4.8076230000000004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225.37</v>
      </c>
      <c r="CH87" s="4">
        <v>217.53</v>
      </c>
      <c r="CI87" s="4">
        <v>6.2200980000000001</v>
      </c>
      <c r="CJ87" s="3">
        <v>2.8</v>
      </c>
      <c r="CK87" s="3">
        <v>4.8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6.1</v>
      </c>
    </row>
    <row r="88" spans="1:95" hidden="1" x14ac:dyDescent="0.35">
      <c r="A88" s="1" t="s">
        <v>14</v>
      </c>
      <c r="B88" s="1">
        <v>3205002</v>
      </c>
      <c r="C88" s="1" t="s">
        <v>609</v>
      </c>
      <c r="D88" s="1" t="s">
        <v>459</v>
      </c>
      <c r="E88" s="2">
        <v>32036493</v>
      </c>
      <c r="F88" s="1" t="s">
        <v>510</v>
      </c>
      <c r="G88" s="1" t="s">
        <v>17</v>
      </c>
      <c r="H88" s="3">
        <v>86.4</v>
      </c>
      <c r="I88" s="3">
        <v>0</v>
      </c>
      <c r="J88" s="3">
        <v>85.3</v>
      </c>
      <c r="K88" s="3">
        <v>78.400000000000006</v>
      </c>
      <c r="L88" s="3">
        <v>89.1</v>
      </c>
      <c r="M88" s="3">
        <v>92.5</v>
      </c>
      <c r="N88" s="4">
        <v>0.85998200000000002</v>
      </c>
      <c r="O88" s="3">
        <v>88.5</v>
      </c>
      <c r="P88" s="3">
        <v>0</v>
      </c>
      <c r="Q88" s="3">
        <v>83.5</v>
      </c>
      <c r="R88" s="3">
        <v>91.3</v>
      </c>
      <c r="S88" s="3">
        <v>84.2</v>
      </c>
      <c r="T88" s="3">
        <v>93.8</v>
      </c>
      <c r="U88" s="4">
        <v>0.87977000000000005</v>
      </c>
      <c r="V88" s="3">
        <v>97.4</v>
      </c>
      <c r="W88" s="3">
        <v>97</v>
      </c>
      <c r="X88" s="3">
        <v>98.6</v>
      </c>
      <c r="Y88" s="3">
        <v>98.1</v>
      </c>
      <c r="Z88" s="3">
        <v>98</v>
      </c>
      <c r="AA88" s="3">
        <v>95.5</v>
      </c>
      <c r="AB88" s="4">
        <v>0.974275</v>
      </c>
      <c r="AC88" s="3">
        <v>94.2</v>
      </c>
      <c r="AD88" s="3">
        <v>100</v>
      </c>
      <c r="AE88" s="3">
        <v>96.9</v>
      </c>
      <c r="AF88" s="3">
        <v>88.2</v>
      </c>
      <c r="AG88" s="3">
        <v>90.1</v>
      </c>
      <c r="AH88" s="3">
        <v>96.9</v>
      </c>
      <c r="AI88" s="4">
        <v>0.94203700000000001</v>
      </c>
      <c r="AJ88" s="3">
        <v>97.4</v>
      </c>
      <c r="AK88" s="3">
        <v>97.3</v>
      </c>
      <c r="AL88" s="3">
        <v>98.8</v>
      </c>
      <c r="AM88" s="3">
        <v>94.8</v>
      </c>
      <c r="AN88" s="3">
        <v>95.9</v>
      </c>
      <c r="AO88" s="3">
        <v>100</v>
      </c>
      <c r="AP88" s="4">
        <v>0.97323599999999999</v>
      </c>
      <c r="AQ88" s="3">
        <v>92.2</v>
      </c>
      <c r="AR88" s="3">
        <v>100</v>
      </c>
      <c r="AS88" s="3">
        <v>100</v>
      </c>
      <c r="AT88" s="3">
        <v>83</v>
      </c>
      <c r="AU88" s="3">
        <v>86.6</v>
      </c>
      <c r="AV88" s="3">
        <v>94.2</v>
      </c>
      <c r="AW88" s="4">
        <v>0.92231799999999997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4">
        <v>0</v>
      </c>
      <c r="BE88" s="3">
        <v>97.8</v>
      </c>
      <c r="BF88" s="3">
        <v>0</v>
      </c>
      <c r="BG88" s="3">
        <v>0</v>
      </c>
      <c r="BH88" s="3">
        <v>0</v>
      </c>
      <c r="BI88" s="3">
        <v>0</v>
      </c>
      <c r="BJ88" s="3">
        <v>97.8</v>
      </c>
      <c r="BK88" s="4">
        <v>0.97799999999999998</v>
      </c>
      <c r="BL88" s="4">
        <v>190.8</v>
      </c>
      <c r="BM88" s="4">
        <v>188.8</v>
      </c>
      <c r="BN88" s="4">
        <v>5.0381030000000004</v>
      </c>
      <c r="BO88" s="4">
        <v>212.92</v>
      </c>
      <c r="BP88" s="4">
        <v>191.16</v>
      </c>
      <c r="BQ88" s="4">
        <v>5.5030479999999997</v>
      </c>
      <c r="BR88" s="4">
        <v>226.24</v>
      </c>
      <c r="BS88" s="4">
        <v>213.16</v>
      </c>
      <c r="BT88" s="4">
        <v>6.1572459999999998</v>
      </c>
      <c r="BU88" s="4">
        <v>228.15</v>
      </c>
      <c r="BV88" s="4">
        <v>210.73</v>
      </c>
      <c r="BW88" s="4">
        <v>6.1495150000000001</v>
      </c>
      <c r="BX88" s="4">
        <v>213.69</v>
      </c>
      <c r="BY88" s="4">
        <v>204.49</v>
      </c>
      <c r="BZ88" s="4">
        <v>5.7601060000000004</v>
      </c>
      <c r="CA88" s="4" t="s">
        <v>511</v>
      </c>
      <c r="CB88" s="4" t="s">
        <v>512</v>
      </c>
      <c r="CC88" s="4">
        <v>6.3511709999999999</v>
      </c>
      <c r="CD88" s="4">
        <v>0</v>
      </c>
      <c r="CE88" s="4">
        <v>0</v>
      </c>
      <c r="CF88" s="4">
        <v>0</v>
      </c>
      <c r="CG88" s="4">
        <v>238.14</v>
      </c>
      <c r="CH88" s="4">
        <v>231.14</v>
      </c>
      <c r="CI88" s="4">
        <v>6.7112550000000004</v>
      </c>
      <c r="CJ88" s="3">
        <v>4.3</v>
      </c>
      <c r="CK88" s="3">
        <v>4.8</v>
      </c>
      <c r="CL88" s="3">
        <v>6</v>
      </c>
      <c r="CM88" s="3">
        <v>5.8</v>
      </c>
      <c r="CN88" s="3">
        <v>5.6</v>
      </c>
      <c r="CO88" s="3">
        <v>5.9</v>
      </c>
      <c r="CP88" s="3">
        <v>0</v>
      </c>
      <c r="CQ88" s="3">
        <v>6.6</v>
      </c>
    </row>
    <row r="89" spans="1:95" hidden="1" x14ac:dyDescent="0.35">
      <c r="A89" s="1" t="s">
        <v>14</v>
      </c>
      <c r="B89" s="1">
        <v>3205002</v>
      </c>
      <c r="C89" s="1" t="s">
        <v>609</v>
      </c>
      <c r="D89" s="1" t="s">
        <v>459</v>
      </c>
      <c r="E89" s="2">
        <v>32036515</v>
      </c>
      <c r="F89" s="1" t="s">
        <v>513</v>
      </c>
      <c r="G89" s="1" t="s">
        <v>17</v>
      </c>
      <c r="H89" s="3">
        <v>71.400000000000006</v>
      </c>
      <c r="I89" s="3">
        <v>0</v>
      </c>
      <c r="J89" s="3">
        <v>60.4</v>
      </c>
      <c r="K89" s="3">
        <v>64.2</v>
      </c>
      <c r="L89" s="3">
        <v>69.900000000000006</v>
      </c>
      <c r="M89" s="3">
        <v>96.7</v>
      </c>
      <c r="N89" s="4">
        <v>0.70447300000000002</v>
      </c>
      <c r="O89" s="3">
        <v>80</v>
      </c>
      <c r="P89" s="3">
        <v>0</v>
      </c>
      <c r="Q89" s="3">
        <v>71.400000000000006</v>
      </c>
      <c r="R89" s="3">
        <v>82.7</v>
      </c>
      <c r="S89" s="3">
        <v>78.7</v>
      </c>
      <c r="T89" s="3">
        <v>90.8</v>
      </c>
      <c r="U89" s="4">
        <v>0.80293599999999998</v>
      </c>
      <c r="V89" s="3">
        <v>90.7</v>
      </c>
      <c r="W89" s="3">
        <v>90.5</v>
      </c>
      <c r="X89" s="3">
        <v>96.2</v>
      </c>
      <c r="Y89" s="3">
        <v>81.3</v>
      </c>
      <c r="Z89" s="3">
        <v>88.7</v>
      </c>
      <c r="AA89" s="3">
        <v>97.3</v>
      </c>
      <c r="AB89" s="4">
        <v>0.90422000000000002</v>
      </c>
      <c r="AC89" s="3">
        <v>93.4</v>
      </c>
      <c r="AD89" s="3">
        <v>92.7</v>
      </c>
      <c r="AE89" s="3">
        <v>100</v>
      </c>
      <c r="AF89" s="3">
        <v>88</v>
      </c>
      <c r="AG89" s="3">
        <v>91.9</v>
      </c>
      <c r="AH89" s="3">
        <v>98.1</v>
      </c>
      <c r="AI89" s="4">
        <v>0.93938699999999997</v>
      </c>
      <c r="AJ89" s="3">
        <v>91.6</v>
      </c>
      <c r="AK89" s="3">
        <v>97.1</v>
      </c>
      <c r="AL89" s="3">
        <v>99.1</v>
      </c>
      <c r="AM89" s="3">
        <v>85.6</v>
      </c>
      <c r="AN89" s="3">
        <v>90.4</v>
      </c>
      <c r="AO89" s="3">
        <v>85.3</v>
      </c>
      <c r="AP89" s="4">
        <v>0.91146099999999997</v>
      </c>
      <c r="AQ89" s="3">
        <v>91.8</v>
      </c>
      <c r="AR89" s="3">
        <v>97</v>
      </c>
      <c r="AS89" s="3">
        <v>98.9</v>
      </c>
      <c r="AT89" s="3">
        <v>77.099999999999994</v>
      </c>
      <c r="AU89" s="3">
        <v>95.9</v>
      </c>
      <c r="AV89" s="3">
        <v>91.8</v>
      </c>
      <c r="AW89" s="4">
        <v>0.91388599999999998</v>
      </c>
      <c r="AX89" s="3">
        <v>92.4</v>
      </c>
      <c r="AY89" s="3">
        <v>95.7</v>
      </c>
      <c r="AZ89" s="3">
        <v>97.2</v>
      </c>
      <c r="BA89" s="3">
        <v>81.7</v>
      </c>
      <c r="BB89" s="3">
        <v>96</v>
      </c>
      <c r="BC89" s="3">
        <v>98.8</v>
      </c>
      <c r="BD89" s="4">
        <v>0.93430999999999997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4">
        <v>0</v>
      </c>
      <c r="BL89" s="4">
        <v>168.19</v>
      </c>
      <c r="BM89" s="4">
        <v>162.94</v>
      </c>
      <c r="BN89" s="4">
        <v>4.1362269999999999</v>
      </c>
      <c r="BO89" s="4">
        <v>179.56</v>
      </c>
      <c r="BP89" s="4">
        <v>164.18</v>
      </c>
      <c r="BQ89" s="4">
        <v>4.3758609999999996</v>
      </c>
      <c r="BR89" s="4">
        <v>201.3</v>
      </c>
      <c r="BS89" s="4">
        <v>185.14</v>
      </c>
      <c r="BT89" s="4">
        <v>5.1718380000000002</v>
      </c>
      <c r="BU89" s="4">
        <v>204.89</v>
      </c>
      <c r="BV89" s="4">
        <v>189.41</v>
      </c>
      <c r="BW89" s="4">
        <v>5.3179850000000002</v>
      </c>
      <c r="BX89" s="4">
        <v>209.41</v>
      </c>
      <c r="BY89" s="4">
        <v>201.09</v>
      </c>
      <c r="BZ89" s="4">
        <v>5.6166090000000004</v>
      </c>
      <c r="CA89" s="4" t="s">
        <v>514</v>
      </c>
      <c r="CB89" s="4" t="s">
        <v>515</v>
      </c>
      <c r="CC89" s="4">
        <v>5.6383679999999998</v>
      </c>
      <c r="CD89" s="4">
        <v>232.09</v>
      </c>
      <c r="CE89" s="4">
        <v>228.62</v>
      </c>
      <c r="CF89" s="4">
        <v>6.5499780000000003</v>
      </c>
      <c r="CG89" s="4">
        <v>0</v>
      </c>
      <c r="CH89" s="4">
        <v>0</v>
      </c>
      <c r="CI89" s="4">
        <v>0</v>
      </c>
      <c r="CJ89" s="3">
        <v>2.9</v>
      </c>
      <c r="CK89" s="3">
        <v>3.5</v>
      </c>
      <c r="CL89" s="3">
        <v>4.7</v>
      </c>
      <c r="CM89" s="3">
        <v>5</v>
      </c>
      <c r="CN89" s="3">
        <v>5.0999999999999996</v>
      </c>
      <c r="CO89" s="3">
        <v>5.2</v>
      </c>
      <c r="CP89" s="3">
        <v>6.1</v>
      </c>
      <c r="CQ89" s="3">
        <v>0</v>
      </c>
    </row>
    <row r="90" spans="1:95" hidden="1" x14ac:dyDescent="0.35">
      <c r="A90" s="1" t="s">
        <v>14</v>
      </c>
      <c r="B90" s="1">
        <v>3205002</v>
      </c>
      <c r="C90" s="1" t="s">
        <v>609</v>
      </c>
      <c r="D90" s="1" t="s">
        <v>459</v>
      </c>
      <c r="E90" s="2">
        <v>32036540</v>
      </c>
      <c r="F90" s="1" t="s">
        <v>516</v>
      </c>
      <c r="G90" s="1" t="s">
        <v>17</v>
      </c>
      <c r="H90" s="3">
        <v>56.5</v>
      </c>
      <c r="I90" s="3">
        <v>0</v>
      </c>
      <c r="J90" s="3">
        <v>64.2</v>
      </c>
      <c r="K90" s="3">
        <v>41.9</v>
      </c>
      <c r="L90" s="3">
        <v>63.9</v>
      </c>
      <c r="M90" s="3">
        <v>62.1</v>
      </c>
      <c r="N90" s="4">
        <v>0.561836</v>
      </c>
      <c r="O90" s="3">
        <v>75.099999999999994</v>
      </c>
      <c r="P90" s="3">
        <v>0</v>
      </c>
      <c r="Q90" s="3">
        <v>69.900000000000006</v>
      </c>
      <c r="R90" s="3">
        <v>74</v>
      </c>
      <c r="S90" s="3">
        <v>76.900000000000006</v>
      </c>
      <c r="T90" s="3">
        <v>81.2</v>
      </c>
      <c r="U90" s="4">
        <v>0.752745</v>
      </c>
      <c r="V90" s="3">
        <v>89.5</v>
      </c>
      <c r="W90" s="3">
        <v>88.2</v>
      </c>
      <c r="X90" s="3">
        <v>100</v>
      </c>
      <c r="Y90" s="3">
        <v>80.7</v>
      </c>
      <c r="Z90" s="3">
        <v>93</v>
      </c>
      <c r="AA90" s="3">
        <v>86.8</v>
      </c>
      <c r="AB90" s="4">
        <v>0.89281100000000002</v>
      </c>
      <c r="AC90" s="3">
        <v>89.9</v>
      </c>
      <c r="AD90" s="3">
        <v>97.9</v>
      </c>
      <c r="AE90" s="3">
        <v>100</v>
      </c>
      <c r="AF90" s="3">
        <v>67.400000000000006</v>
      </c>
      <c r="AG90" s="3">
        <v>92.7</v>
      </c>
      <c r="AH90" s="3">
        <v>88.5</v>
      </c>
      <c r="AI90" s="4">
        <v>0.87507100000000004</v>
      </c>
      <c r="AJ90" s="3">
        <v>94</v>
      </c>
      <c r="AK90" s="3">
        <v>100</v>
      </c>
      <c r="AL90" s="3">
        <v>98.2</v>
      </c>
      <c r="AM90" s="3">
        <v>91.8</v>
      </c>
      <c r="AN90" s="3">
        <v>88.1</v>
      </c>
      <c r="AO90" s="3">
        <v>92.3</v>
      </c>
      <c r="AP90" s="4">
        <v>0.93876400000000004</v>
      </c>
      <c r="AQ90" s="3">
        <v>93.2</v>
      </c>
      <c r="AR90" s="3">
        <v>99</v>
      </c>
      <c r="AS90" s="3">
        <v>100</v>
      </c>
      <c r="AT90" s="3">
        <v>89.9</v>
      </c>
      <c r="AU90" s="3">
        <v>81.099999999999994</v>
      </c>
      <c r="AV90" s="3">
        <v>92.7</v>
      </c>
      <c r="AW90" s="4">
        <v>0.92009099999999999</v>
      </c>
      <c r="AX90" s="3">
        <v>85.3</v>
      </c>
      <c r="AY90" s="3">
        <v>94.9</v>
      </c>
      <c r="AZ90" s="3">
        <v>98.1</v>
      </c>
      <c r="BA90" s="3">
        <v>78.5</v>
      </c>
      <c r="BB90" s="3">
        <v>74.099999999999994</v>
      </c>
      <c r="BC90" s="3">
        <v>82.8</v>
      </c>
      <c r="BD90" s="4">
        <v>0.84684700000000002</v>
      </c>
      <c r="BE90" s="3">
        <v>88.7</v>
      </c>
      <c r="BF90" s="3">
        <v>96.2</v>
      </c>
      <c r="BG90" s="3">
        <v>91.7</v>
      </c>
      <c r="BH90" s="3">
        <v>87.2</v>
      </c>
      <c r="BI90" s="3">
        <v>79.7</v>
      </c>
      <c r="BJ90" s="3">
        <v>90.9</v>
      </c>
      <c r="BK90" s="4">
        <v>0.88784399999999997</v>
      </c>
      <c r="BL90" s="4">
        <v>177.11</v>
      </c>
      <c r="BM90" s="4">
        <v>163.16</v>
      </c>
      <c r="BN90" s="4">
        <v>4.3104060000000004</v>
      </c>
      <c r="BO90" s="4">
        <v>186.97</v>
      </c>
      <c r="BP90" s="4">
        <v>173.61</v>
      </c>
      <c r="BQ90" s="4">
        <v>4.6887280000000002</v>
      </c>
      <c r="BR90" s="4">
        <v>200.81</v>
      </c>
      <c r="BS90" s="4">
        <v>174.05</v>
      </c>
      <c r="BT90" s="4">
        <v>4.9608499999999998</v>
      </c>
      <c r="BU90" s="4">
        <v>202.17</v>
      </c>
      <c r="BV90" s="4">
        <v>185.7</v>
      </c>
      <c r="BW90" s="4">
        <v>5.1986220000000003</v>
      </c>
      <c r="BX90" s="4">
        <v>190.99</v>
      </c>
      <c r="BY90" s="4">
        <v>182.27</v>
      </c>
      <c r="BZ90" s="4">
        <v>4.9229000000000003</v>
      </c>
      <c r="CA90" s="4" t="s">
        <v>318</v>
      </c>
      <c r="CB90" s="4" t="s">
        <v>517</v>
      </c>
      <c r="CC90" s="4">
        <v>5.2257879999999997</v>
      </c>
      <c r="CD90" s="4">
        <v>214.08</v>
      </c>
      <c r="CE90" s="4">
        <v>207.53</v>
      </c>
      <c r="CF90" s="4">
        <v>5.8228220000000004</v>
      </c>
      <c r="CG90" s="4">
        <v>225.94</v>
      </c>
      <c r="CH90" s="4">
        <v>203.71</v>
      </c>
      <c r="CI90" s="4">
        <v>5.9797029999999998</v>
      </c>
      <c r="CJ90" s="3">
        <v>2.4</v>
      </c>
      <c r="CK90" s="3">
        <v>3.5</v>
      </c>
      <c r="CL90" s="3">
        <v>4.4000000000000004</v>
      </c>
      <c r="CM90" s="3">
        <v>4.5</v>
      </c>
      <c r="CN90" s="3">
        <v>4.5999999999999996</v>
      </c>
      <c r="CO90" s="3">
        <v>4.8</v>
      </c>
      <c r="CP90" s="3">
        <v>4.9000000000000004</v>
      </c>
      <c r="CQ90" s="3">
        <v>5.3</v>
      </c>
    </row>
    <row r="91" spans="1:95" hidden="1" x14ac:dyDescent="0.35">
      <c r="A91" s="1" t="s">
        <v>14</v>
      </c>
      <c r="B91" s="1">
        <v>3205002</v>
      </c>
      <c r="C91" s="1" t="s">
        <v>609</v>
      </c>
      <c r="D91" s="1" t="s">
        <v>459</v>
      </c>
      <c r="E91" s="2">
        <v>32036566</v>
      </c>
      <c r="F91" s="1" t="s">
        <v>518</v>
      </c>
      <c r="G91" s="1" t="s">
        <v>17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4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4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4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4">
        <v>0</v>
      </c>
      <c r="AQ91" s="3">
        <v>90.3</v>
      </c>
      <c r="AR91" s="3">
        <v>90.9</v>
      </c>
      <c r="AS91" s="3">
        <v>88.2</v>
      </c>
      <c r="AT91" s="3">
        <v>0</v>
      </c>
      <c r="AU91" s="3">
        <v>92.3</v>
      </c>
      <c r="AV91" s="3">
        <v>88.9</v>
      </c>
      <c r="AW91" s="4">
        <v>0.90045900000000001</v>
      </c>
      <c r="AX91" s="3">
        <v>87.7</v>
      </c>
      <c r="AY91" s="3">
        <v>0</v>
      </c>
      <c r="AZ91" s="3">
        <v>0</v>
      </c>
      <c r="BA91" s="3">
        <v>81.3</v>
      </c>
      <c r="BB91" s="3">
        <v>96.7</v>
      </c>
      <c r="BC91" s="3">
        <v>72.7</v>
      </c>
      <c r="BD91" s="4">
        <v>0.82425400000000004</v>
      </c>
      <c r="BE91" s="3">
        <v>81.8</v>
      </c>
      <c r="BF91" s="3">
        <v>0</v>
      </c>
      <c r="BG91" s="3">
        <v>0</v>
      </c>
      <c r="BH91" s="3">
        <v>0</v>
      </c>
      <c r="BI91" s="3">
        <v>0</v>
      </c>
      <c r="BJ91" s="3">
        <v>81.8</v>
      </c>
      <c r="BK91" s="4">
        <v>0.81799999999999995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 t="s">
        <v>519</v>
      </c>
      <c r="CB91" s="4" t="s">
        <v>520</v>
      </c>
      <c r="CC91" s="4">
        <v>5.5672050000000004</v>
      </c>
      <c r="CD91" s="4">
        <v>226.24</v>
      </c>
      <c r="CE91" s="4">
        <v>200.5</v>
      </c>
      <c r="CF91" s="4">
        <v>5.9270649999999998</v>
      </c>
      <c r="CG91" s="4" t="s">
        <v>30</v>
      </c>
      <c r="CH91" s="4" t="s">
        <v>30</v>
      </c>
      <c r="CI91" s="4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5</v>
      </c>
      <c r="CP91" s="3">
        <v>4.9000000000000004</v>
      </c>
      <c r="CQ91" s="3">
        <v>0</v>
      </c>
    </row>
    <row r="92" spans="1:95" hidden="1" x14ac:dyDescent="0.35">
      <c r="A92" s="1" t="s">
        <v>14</v>
      </c>
      <c r="B92" s="1">
        <v>3205002</v>
      </c>
      <c r="C92" s="1" t="s">
        <v>609</v>
      </c>
      <c r="D92" s="1" t="s">
        <v>459</v>
      </c>
      <c r="E92" s="2">
        <v>32036574</v>
      </c>
      <c r="F92" s="1" t="s">
        <v>521</v>
      </c>
      <c r="G92" s="1" t="s">
        <v>17</v>
      </c>
      <c r="H92" s="3">
        <v>78.900000000000006</v>
      </c>
      <c r="I92" s="3">
        <v>0</v>
      </c>
      <c r="J92" s="3">
        <v>72.5</v>
      </c>
      <c r="K92" s="3">
        <v>74.400000000000006</v>
      </c>
      <c r="L92" s="3">
        <v>82.9</v>
      </c>
      <c r="M92" s="3">
        <v>87.1</v>
      </c>
      <c r="N92" s="4">
        <v>0.78774699999999998</v>
      </c>
      <c r="O92" s="3">
        <v>85.8</v>
      </c>
      <c r="P92" s="3">
        <v>0</v>
      </c>
      <c r="Q92" s="3">
        <v>78.2</v>
      </c>
      <c r="R92" s="3">
        <v>81.8</v>
      </c>
      <c r="S92" s="3">
        <v>91</v>
      </c>
      <c r="T92" s="3">
        <v>94.8</v>
      </c>
      <c r="U92" s="4">
        <v>0.85928700000000002</v>
      </c>
      <c r="V92" s="3">
        <v>94.8</v>
      </c>
      <c r="W92" s="3">
        <v>97.3</v>
      </c>
      <c r="X92" s="3">
        <v>100</v>
      </c>
      <c r="Y92" s="3">
        <v>96.4</v>
      </c>
      <c r="Z92" s="3">
        <v>92</v>
      </c>
      <c r="AA92" s="3">
        <v>91.2</v>
      </c>
      <c r="AB92" s="4">
        <v>0.95264599999999999</v>
      </c>
      <c r="AC92" s="3">
        <v>87.2</v>
      </c>
      <c r="AD92" s="3">
        <v>95.1</v>
      </c>
      <c r="AE92" s="3">
        <v>97.8</v>
      </c>
      <c r="AF92" s="3">
        <v>70</v>
      </c>
      <c r="AG92" s="3">
        <v>84.6</v>
      </c>
      <c r="AH92" s="3">
        <v>92.2</v>
      </c>
      <c r="AI92" s="4">
        <v>0.86666799999999999</v>
      </c>
      <c r="AJ92" s="3">
        <v>94.2</v>
      </c>
      <c r="AK92" s="3">
        <v>97.1</v>
      </c>
      <c r="AL92" s="3">
        <v>97.9</v>
      </c>
      <c r="AM92" s="3">
        <v>88.4</v>
      </c>
      <c r="AN92" s="3">
        <v>89.5</v>
      </c>
      <c r="AO92" s="3">
        <v>100</v>
      </c>
      <c r="AP92" s="4">
        <v>0.94342199999999998</v>
      </c>
      <c r="AQ92" s="3">
        <v>86.2</v>
      </c>
      <c r="AR92" s="3">
        <v>93.8</v>
      </c>
      <c r="AS92" s="3">
        <v>95.7</v>
      </c>
      <c r="AT92" s="3">
        <v>84.1</v>
      </c>
      <c r="AU92" s="3">
        <v>80</v>
      </c>
      <c r="AV92" s="3">
        <v>84.3</v>
      </c>
      <c r="AW92" s="4">
        <v>0.871637</v>
      </c>
      <c r="AX92" s="3">
        <v>84</v>
      </c>
      <c r="AY92" s="3">
        <v>88.6</v>
      </c>
      <c r="AZ92" s="3">
        <v>87.7</v>
      </c>
      <c r="BA92" s="3">
        <v>81.5</v>
      </c>
      <c r="BB92" s="3">
        <v>79.5</v>
      </c>
      <c r="BC92" s="3">
        <v>85.5</v>
      </c>
      <c r="BD92" s="4">
        <v>0.84411499999999995</v>
      </c>
      <c r="BE92" s="3">
        <v>92</v>
      </c>
      <c r="BF92" s="3">
        <v>95.7</v>
      </c>
      <c r="BG92" s="3">
        <v>93.3</v>
      </c>
      <c r="BH92" s="3">
        <v>87.3</v>
      </c>
      <c r="BI92" s="3">
        <v>87.4</v>
      </c>
      <c r="BJ92" s="3">
        <v>97.7</v>
      </c>
      <c r="BK92" s="4">
        <v>0.92082299999999995</v>
      </c>
      <c r="BL92" s="4">
        <v>166.54</v>
      </c>
      <c r="BM92" s="4">
        <v>164.18</v>
      </c>
      <c r="BN92" s="4">
        <v>4.1273179999999998</v>
      </c>
      <c r="BO92" s="4">
        <v>197.63</v>
      </c>
      <c r="BP92" s="4">
        <v>172.78</v>
      </c>
      <c r="BQ92" s="4">
        <v>4.8770720000000001</v>
      </c>
      <c r="BR92" s="4">
        <v>218.99</v>
      </c>
      <c r="BS92" s="4">
        <v>201.05</v>
      </c>
      <c r="BT92" s="4">
        <v>5.7987060000000001</v>
      </c>
      <c r="BU92" s="4">
        <v>212.85</v>
      </c>
      <c r="BV92" s="4">
        <v>188.18</v>
      </c>
      <c r="BW92" s="4">
        <v>5.4475300000000004</v>
      </c>
      <c r="BX92" s="4">
        <v>216.05</v>
      </c>
      <c r="BY92" s="4">
        <v>206.14</v>
      </c>
      <c r="BZ92" s="4">
        <v>5.8351439999999997</v>
      </c>
      <c r="CA92" s="4" t="s">
        <v>522</v>
      </c>
      <c r="CB92" s="4" t="s">
        <v>183</v>
      </c>
      <c r="CC92" s="4">
        <v>5.5042679999999997</v>
      </c>
      <c r="CD92" s="4" t="s">
        <v>30</v>
      </c>
      <c r="CE92" s="4" t="s">
        <v>30</v>
      </c>
      <c r="CF92" s="4">
        <v>0</v>
      </c>
      <c r="CG92" s="4">
        <v>229.91</v>
      </c>
      <c r="CH92" s="4">
        <v>227.11</v>
      </c>
      <c r="CI92" s="4">
        <v>6.4809210000000004</v>
      </c>
      <c r="CJ92" s="3">
        <v>3.3</v>
      </c>
      <c r="CK92" s="3">
        <v>4.2</v>
      </c>
      <c r="CL92" s="3">
        <v>5.5</v>
      </c>
      <c r="CM92" s="3">
        <v>4.7</v>
      </c>
      <c r="CN92" s="3">
        <v>5.5</v>
      </c>
      <c r="CO92" s="3">
        <v>4.8</v>
      </c>
      <c r="CP92" s="3">
        <v>0</v>
      </c>
      <c r="CQ92" s="3">
        <v>6</v>
      </c>
    </row>
    <row r="93" spans="1:95" hidden="1" x14ac:dyDescent="0.35">
      <c r="A93" s="1" t="s">
        <v>14</v>
      </c>
      <c r="B93" s="1">
        <v>3205002</v>
      </c>
      <c r="C93" s="1" t="s">
        <v>609</v>
      </c>
      <c r="D93" s="1" t="s">
        <v>459</v>
      </c>
      <c r="E93" s="2">
        <v>32037163</v>
      </c>
      <c r="F93" s="1" t="s">
        <v>523</v>
      </c>
      <c r="G93" s="1" t="s">
        <v>17</v>
      </c>
      <c r="H93" s="3">
        <v>81.900000000000006</v>
      </c>
      <c r="I93" s="3">
        <v>0</v>
      </c>
      <c r="J93" s="3">
        <v>81.2</v>
      </c>
      <c r="K93" s="3">
        <v>81.8</v>
      </c>
      <c r="L93" s="3">
        <v>64.900000000000006</v>
      </c>
      <c r="M93" s="3">
        <v>97.1</v>
      </c>
      <c r="N93" s="4">
        <v>0.79606399999999999</v>
      </c>
      <c r="O93" s="3">
        <v>90.8</v>
      </c>
      <c r="P93" s="3">
        <v>0</v>
      </c>
      <c r="Q93" s="3">
        <v>91.9</v>
      </c>
      <c r="R93" s="3">
        <v>84.4</v>
      </c>
      <c r="S93" s="3">
        <v>86.2</v>
      </c>
      <c r="T93" s="3">
        <v>98.7</v>
      </c>
      <c r="U93" s="4">
        <v>0.89963700000000002</v>
      </c>
      <c r="V93" s="3">
        <v>92</v>
      </c>
      <c r="W93" s="3">
        <v>0</v>
      </c>
      <c r="X93" s="3">
        <v>100</v>
      </c>
      <c r="Y93" s="3">
        <v>96.4</v>
      </c>
      <c r="Z93" s="3">
        <v>84.6</v>
      </c>
      <c r="AA93" s="3">
        <v>90.9</v>
      </c>
      <c r="AB93" s="4">
        <v>0.92603599999999997</v>
      </c>
      <c r="AC93" s="3">
        <v>90.2</v>
      </c>
      <c r="AD93" s="3">
        <v>0</v>
      </c>
      <c r="AE93" s="3">
        <v>0</v>
      </c>
      <c r="AF93" s="3">
        <v>89.7</v>
      </c>
      <c r="AG93" s="3">
        <v>95.4</v>
      </c>
      <c r="AH93" s="3">
        <v>85.5</v>
      </c>
      <c r="AI93" s="4">
        <v>0.90018799999999999</v>
      </c>
      <c r="AJ93" s="3">
        <v>98.1</v>
      </c>
      <c r="AK93" s="3">
        <v>0</v>
      </c>
      <c r="AL93" s="3">
        <v>0</v>
      </c>
      <c r="AM93" s="3">
        <v>0</v>
      </c>
      <c r="AN93" s="3">
        <v>0</v>
      </c>
      <c r="AO93" s="3">
        <v>98.1</v>
      </c>
      <c r="AP93" s="4">
        <v>0.98099999999999998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4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4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4">
        <v>0</v>
      </c>
      <c r="BL93" s="4">
        <v>185.53</v>
      </c>
      <c r="BM93" s="4">
        <v>179.69</v>
      </c>
      <c r="BN93" s="4">
        <v>4.7719100000000001</v>
      </c>
      <c r="BO93" s="4">
        <v>199.66</v>
      </c>
      <c r="BP93" s="4">
        <v>183.72</v>
      </c>
      <c r="BQ93" s="4">
        <v>5.1147220000000004</v>
      </c>
      <c r="BR93" s="4">
        <v>245.62</v>
      </c>
      <c r="BS93" s="4">
        <v>216.09</v>
      </c>
      <c r="BT93" s="4">
        <v>6.5803659999999997</v>
      </c>
      <c r="BU93" s="4">
        <v>208.03</v>
      </c>
      <c r="BV93" s="4">
        <v>197.66</v>
      </c>
      <c r="BW93" s="4">
        <v>5.5279090000000002</v>
      </c>
      <c r="BX93" s="4">
        <v>229.15</v>
      </c>
      <c r="BY93" s="4">
        <v>214.77</v>
      </c>
      <c r="BZ93" s="4">
        <v>6.2420530000000003</v>
      </c>
      <c r="CA93" s="4">
        <v>0</v>
      </c>
      <c r="CB93" s="4">
        <v>0</v>
      </c>
      <c r="CC93" s="4">
        <v>0</v>
      </c>
      <c r="CD93" s="5">
        <v>0</v>
      </c>
      <c r="CE93" s="5">
        <v>0</v>
      </c>
      <c r="CF93" s="4">
        <v>0</v>
      </c>
      <c r="CG93" s="5">
        <v>0</v>
      </c>
      <c r="CH93" s="5">
        <v>0</v>
      </c>
      <c r="CI93" s="4">
        <v>0</v>
      </c>
      <c r="CJ93" s="3">
        <v>3.8</v>
      </c>
      <c r="CK93" s="3">
        <v>4.5999999999999996</v>
      </c>
      <c r="CL93" s="3">
        <v>6.1</v>
      </c>
      <c r="CM93" s="3">
        <v>5</v>
      </c>
      <c r="CN93" s="3">
        <v>6.1</v>
      </c>
      <c r="CO93" s="3">
        <v>0</v>
      </c>
      <c r="CP93" s="3">
        <v>0</v>
      </c>
      <c r="CQ93" s="3">
        <v>0</v>
      </c>
    </row>
    <row r="94" spans="1:95" hidden="1" x14ac:dyDescent="0.35">
      <c r="A94" s="1" t="s">
        <v>14</v>
      </c>
      <c r="B94" s="1">
        <v>3205002</v>
      </c>
      <c r="C94" s="1" t="s">
        <v>609</v>
      </c>
      <c r="D94" s="1" t="s">
        <v>459</v>
      </c>
      <c r="E94" s="2">
        <v>32037171</v>
      </c>
      <c r="F94" s="1" t="s">
        <v>524</v>
      </c>
      <c r="G94" s="1" t="s">
        <v>17</v>
      </c>
      <c r="H94" s="3">
        <v>71.8</v>
      </c>
      <c r="I94" s="3">
        <v>0</v>
      </c>
      <c r="J94" s="3">
        <v>85.3</v>
      </c>
      <c r="K94" s="3">
        <v>54.9</v>
      </c>
      <c r="L94" s="3">
        <v>70.3</v>
      </c>
      <c r="M94" s="3">
        <v>92.5</v>
      </c>
      <c r="N94" s="4">
        <v>0.72761900000000002</v>
      </c>
      <c r="O94" s="3">
        <v>73.3</v>
      </c>
      <c r="P94" s="3">
        <v>0</v>
      </c>
      <c r="Q94" s="3">
        <v>74.7</v>
      </c>
      <c r="R94" s="3">
        <v>63.9</v>
      </c>
      <c r="S94" s="3">
        <v>64</v>
      </c>
      <c r="T94" s="3">
        <v>89.5</v>
      </c>
      <c r="U94" s="4">
        <v>0.71640300000000001</v>
      </c>
      <c r="V94" s="3">
        <v>84.3</v>
      </c>
      <c r="W94" s="3">
        <v>0</v>
      </c>
      <c r="X94" s="3">
        <v>90.9</v>
      </c>
      <c r="Y94" s="3">
        <v>78.599999999999994</v>
      </c>
      <c r="Z94" s="3">
        <v>85.3</v>
      </c>
      <c r="AA94" s="3">
        <v>83.5</v>
      </c>
      <c r="AB94" s="4">
        <v>0.84347000000000005</v>
      </c>
      <c r="AC94" s="3">
        <v>91.8</v>
      </c>
      <c r="AD94" s="3">
        <v>96.8</v>
      </c>
      <c r="AE94" s="3">
        <v>0</v>
      </c>
      <c r="AF94" s="3">
        <v>97.8</v>
      </c>
      <c r="AG94" s="3">
        <v>83.9</v>
      </c>
      <c r="AH94" s="3">
        <v>88.2</v>
      </c>
      <c r="AI94" s="4">
        <v>0.91298500000000005</v>
      </c>
      <c r="AJ94" s="3">
        <v>93.9</v>
      </c>
      <c r="AK94" s="3">
        <v>100</v>
      </c>
      <c r="AL94" s="3">
        <v>99</v>
      </c>
      <c r="AM94" s="3">
        <v>88.2</v>
      </c>
      <c r="AN94" s="3">
        <v>0</v>
      </c>
      <c r="AO94" s="3">
        <v>90</v>
      </c>
      <c r="AP94" s="4">
        <v>0.94007099999999999</v>
      </c>
      <c r="AQ94" s="3">
        <v>96.1</v>
      </c>
      <c r="AR94" s="3">
        <v>0</v>
      </c>
      <c r="AS94" s="3">
        <v>100</v>
      </c>
      <c r="AT94" s="3">
        <v>91.6</v>
      </c>
      <c r="AU94" s="3">
        <v>96.4</v>
      </c>
      <c r="AV94" s="3">
        <v>97.6</v>
      </c>
      <c r="AW94" s="4">
        <v>0.96301099999999995</v>
      </c>
      <c r="AX94" s="3">
        <v>99.1</v>
      </c>
      <c r="AY94" s="3">
        <v>0</v>
      </c>
      <c r="AZ94" s="3">
        <v>0</v>
      </c>
      <c r="BA94" s="3">
        <v>0</v>
      </c>
      <c r="BB94" s="3">
        <v>98</v>
      </c>
      <c r="BC94" s="3">
        <v>100</v>
      </c>
      <c r="BD94" s="4">
        <v>0.98989899999999997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4">
        <v>0</v>
      </c>
      <c r="BL94" s="4">
        <v>163.82</v>
      </c>
      <c r="BM94" s="4">
        <v>149.82</v>
      </c>
      <c r="BN94" s="4">
        <v>3.8143060000000002</v>
      </c>
      <c r="BO94" s="4">
        <v>183.23</v>
      </c>
      <c r="BP94" s="4">
        <v>164.74</v>
      </c>
      <c r="BQ94" s="4">
        <v>4.4560810000000002</v>
      </c>
      <c r="BR94" s="4">
        <v>200.33</v>
      </c>
      <c r="BS94" s="4">
        <v>171.05</v>
      </c>
      <c r="BT94" s="4">
        <v>4.8971439999999999</v>
      </c>
      <c r="BU94" s="4">
        <v>205.79</v>
      </c>
      <c r="BV94" s="4">
        <v>179.4</v>
      </c>
      <c r="BW94" s="4">
        <v>5.1531609999999999</v>
      </c>
      <c r="BX94" s="4">
        <v>205.35</v>
      </c>
      <c r="BY94" s="4">
        <v>196.14</v>
      </c>
      <c r="BZ94" s="4">
        <v>5.449128</v>
      </c>
      <c r="CA94" s="4" t="s">
        <v>98</v>
      </c>
      <c r="CB94" s="4" t="s">
        <v>525</v>
      </c>
      <c r="CC94" s="4">
        <v>6.0726990000000001</v>
      </c>
      <c r="CD94" s="4">
        <v>230.64</v>
      </c>
      <c r="CE94" s="4">
        <v>225.75</v>
      </c>
      <c r="CF94" s="4">
        <v>6.4701250000000003</v>
      </c>
      <c r="CG94" s="4">
        <v>0</v>
      </c>
      <c r="CH94" s="4">
        <v>0</v>
      </c>
      <c r="CI94" s="4">
        <v>0</v>
      </c>
      <c r="CJ94" s="3">
        <v>2.8</v>
      </c>
      <c r="CK94" s="3">
        <v>3.2</v>
      </c>
      <c r="CL94" s="3">
        <v>4.0999999999999996</v>
      </c>
      <c r="CM94" s="3">
        <v>4.7</v>
      </c>
      <c r="CN94" s="3">
        <v>5.0999999999999996</v>
      </c>
      <c r="CO94" s="3">
        <v>5.8</v>
      </c>
      <c r="CP94" s="3">
        <v>6.4</v>
      </c>
      <c r="CQ94" s="3">
        <v>0</v>
      </c>
    </row>
    <row r="95" spans="1:95" hidden="1" x14ac:dyDescent="0.35">
      <c r="A95" s="1" t="s">
        <v>14</v>
      </c>
      <c r="B95" s="1">
        <v>3205002</v>
      </c>
      <c r="C95" s="1" t="s">
        <v>609</v>
      </c>
      <c r="D95" s="1" t="s">
        <v>459</v>
      </c>
      <c r="E95" s="2">
        <v>32037260</v>
      </c>
      <c r="F95" s="1" t="s">
        <v>526</v>
      </c>
      <c r="G95" s="1" t="s">
        <v>17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4">
        <v>0</v>
      </c>
      <c r="O95" s="3">
        <v>85.8</v>
      </c>
      <c r="P95" s="3">
        <v>0</v>
      </c>
      <c r="Q95" s="3">
        <v>79.900000000000006</v>
      </c>
      <c r="R95" s="3">
        <v>91.4</v>
      </c>
      <c r="S95" s="3">
        <v>90.7</v>
      </c>
      <c r="T95" s="3">
        <v>80.400000000000006</v>
      </c>
      <c r="U95" s="4">
        <v>0.85251999999999994</v>
      </c>
      <c r="V95" s="3">
        <v>98.2</v>
      </c>
      <c r="W95" s="3">
        <v>0</v>
      </c>
      <c r="X95" s="3">
        <v>0</v>
      </c>
      <c r="Y95" s="3">
        <v>100</v>
      </c>
      <c r="Z95" s="3">
        <v>94.7</v>
      </c>
      <c r="AA95" s="3">
        <v>100</v>
      </c>
      <c r="AB95" s="4">
        <v>0.98168599999999995</v>
      </c>
      <c r="AC95" s="3">
        <v>92</v>
      </c>
      <c r="AD95" s="3">
        <v>0</v>
      </c>
      <c r="AE95" s="3">
        <v>0</v>
      </c>
      <c r="AF95" s="3">
        <v>0</v>
      </c>
      <c r="AG95" s="3">
        <v>0</v>
      </c>
      <c r="AH95" s="3">
        <v>92</v>
      </c>
      <c r="AI95" s="4">
        <v>0.92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4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4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4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4">
        <v>0</v>
      </c>
      <c r="BL95" s="4">
        <v>0</v>
      </c>
      <c r="BM95" s="4">
        <v>0</v>
      </c>
      <c r="BN95" s="4">
        <v>0</v>
      </c>
      <c r="BO95" s="4">
        <v>177.68</v>
      </c>
      <c r="BP95" s="4">
        <v>155.28</v>
      </c>
      <c r="BQ95" s="4">
        <v>4.1781649999999999</v>
      </c>
      <c r="BR95" s="4">
        <v>216.9</v>
      </c>
      <c r="BS95" s="4">
        <v>189.04</v>
      </c>
      <c r="BT95" s="4">
        <v>5.540457</v>
      </c>
      <c r="BU95" s="4">
        <v>191.64</v>
      </c>
      <c r="BV95" s="4">
        <v>170.63</v>
      </c>
      <c r="BW95" s="4">
        <v>4.723668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3">
        <v>0</v>
      </c>
      <c r="CK95" s="3">
        <v>3.6</v>
      </c>
      <c r="CL95" s="3">
        <v>5.4</v>
      </c>
      <c r="CM95" s="3">
        <v>4.3</v>
      </c>
      <c r="CN95" s="3">
        <v>0</v>
      </c>
      <c r="CO95" s="3">
        <v>0</v>
      </c>
      <c r="CP95" s="3">
        <v>0</v>
      </c>
      <c r="CQ95" s="3">
        <v>0</v>
      </c>
    </row>
    <row r="96" spans="1:95" hidden="1" x14ac:dyDescent="0.35">
      <c r="A96" s="1" t="s">
        <v>14</v>
      </c>
      <c r="B96" s="1">
        <v>3205002</v>
      </c>
      <c r="C96" s="1" t="s">
        <v>609</v>
      </c>
      <c r="D96" s="1" t="s">
        <v>459</v>
      </c>
      <c r="E96" s="2">
        <v>32037350</v>
      </c>
      <c r="F96" s="1" t="s">
        <v>527</v>
      </c>
      <c r="G96" s="1" t="s">
        <v>17</v>
      </c>
      <c r="H96" s="3">
        <v>70.8</v>
      </c>
      <c r="I96" s="3">
        <v>0</v>
      </c>
      <c r="J96" s="3">
        <v>50</v>
      </c>
      <c r="K96" s="3">
        <v>59.3</v>
      </c>
      <c r="L96" s="3">
        <v>90.6</v>
      </c>
      <c r="M96" s="3">
        <v>81.099999999999994</v>
      </c>
      <c r="N96" s="4">
        <v>0.66410599999999997</v>
      </c>
      <c r="O96" s="3">
        <v>73.2</v>
      </c>
      <c r="P96" s="3">
        <v>0</v>
      </c>
      <c r="Q96" s="3">
        <v>76.900000000000006</v>
      </c>
      <c r="R96" s="3">
        <v>0</v>
      </c>
      <c r="S96" s="3">
        <v>72.2</v>
      </c>
      <c r="T96" s="3">
        <v>67.2</v>
      </c>
      <c r="U96" s="4">
        <v>0.71881600000000001</v>
      </c>
      <c r="V96" s="3">
        <v>88.7</v>
      </c>
      <c r="W96" s="3">
        <v>0</v>
      </c>
      <c r="X96" s="3">
        <v>93.6</v>
      </c>
      <c r="Y96" s="3">
        <v>94.2</v>
      </c>
      <c r="Z96" s="3">
        <v>88.9</v>
      </c>
      <c r="AA96" s="3">
        <v>80</v>
      </c>
      <c r="AB96" s="4">
        <v>0.88793999999999995</v>
      </c>
      <c r="AC96" s="3">
        <v>93.9</v>
      </c>
      <c r="AD96" s="3">
        <v>95</v>
      </c>
      <c r="AE96" s="3">
        <v>100</v>
      </c>
      <c r="AF96" s="3">
        <v>92.9</v>
      </c>
      <c r="AG96" s="3">
        <v>90</v>
      </c>
      <c r="AH96" s="3">
        <v>92.5</v>
      </c>
      <c r="AI96" s="4">
        <v>0.93962900000000005</v>
      </c>
      <c r="AJ96" s="3">
        <v>91</v>
      </c>
      <c r="AK96" s="3">
        <v>95.5</v>
      </c>
      <c r="AL96" s="3">
        <v>100</v>
      </c>
      <c r="AM96" s="3">
        <v>82.1</v>
      </c>
      <c r="AN96" s="3">
        <v>86.3</v>
      </c>
      <c r="AO96" s="3">
        <v>86.7</v>
      </c>
      <c r="AP96" s="4">
        <v>0.89649100000000004</v>
      </c>
      <c r="AQ96" s="3">
        <v>93.6</v>
      </c>
      <c r="AR96" s="3">
        <v>98.1</v>
      </c>
      <c r="AS96" s="3">
        <v>96.8</v>
      </c>
      <c r="AT96" s="3">
        <v>87.5</v>
      </c>
      <c r="AU96" s="3">
        <v>94.1</v>
      </c>
      <c r="AV96" s="3">
        <v>92.9</v>
      </c>
      <c r="AW96" s="4">
        <v>0.93731100000000001</v>
      </c>
      <c r="AX96" s="3">
        <v>92.7</v>
      </c>
      <c r="AY96" s="3">
        <v>98</v>
      </c>
      <c r="AZ96" s="3">
        <v>100</v>
      </c>
      <c r="BA96" s="3">
        <v>86.6</v>
      </c>
      <c r="BB96" s="3">
        <v>87.5</v>
      </c>
      <c r="BC96" s="3">
        <v>92.4</v>
      </c>
      <c r="BD96" s="4">
        <v>0.92588300000000001</v>
      </c>
      <c r="BE96" s="3">
        <v>94.7</v>
      </c>
      <c r="BF96" s="3">
        <v>97.2</v>
      </c>
      <c r="BG96" s="3">
        <v>100</v>
      </c>
      <c r="BH96" s="3">
        <v>91.4</v>
      </c>
      <c r="BI96" s="3">
        <v>87.7</v>
      </c>
      <c r="BJ96" s="3">
        <v>98.4</v>
      </c>
      <c r="BK96" s="4">
        <v>0.94707600000000003</v>
      </c>
      <c r="BL96" s="4">
        <v>162.24</v>
      </c>
      <c r="BM96" s="4">
        <v>150.93</v>
      </c>
      <c r="BN96" s="4">
        <v>3.8043239999999998</v>
      </c>
      <c r="BO96" s="4">
        <v>177.74</v>
      </c>
      <c r="BP96" s="4">
        <v>163.22999999999999</v>
      </c>
      <c r="BQ96" s="4">
        <v>4.3238560000000001</v>
      </c>
      <c r="BR96" s="4">
        <v>213.02</v>
      </c>
      <c r="BS96" s="4">
        <v>198.08</v>
      </c>
      <c r="BT96" s="4">
        <v>5.6307739999999997</v>
      </c>
      <c r="BU96" s="4">
        <v>201.1</v>
      </c>
      <c r="BV96" s="4">
        <v>193.89</v>
      </c>
      <c r="BW96" s="4">
        <v>5.3271119999999996</v>
      </c>
      <c r="BX96" s="4">
        <v>189.92</v>
      </c>
      <c r="BY96" s="4">
        <v>169.2</v>
      </c>
      <c r="BZ96" s="4">
        <v>4.6648440000000004</v>
      </c>
      <c r="CA96" s="4" t="s">
        <v>528</v>
      </c>
      <c r="CB96" s="4" t="s">
        <v>529</v>
      </c>
      <c r="CC96" s="4">
        <v>5.4531539999999996</v>
      </c>
      <c r="CD96" s="4">
        <v>213.81</v>
      </c>
      <c r="CE96" s="4">
        <v>221.19</v>
      </c>
      <c r="CF96" s="4">
        <v>6.066033</v>
      </c>
      <c r="CG96" s="4">
        <v>218.37</v>
      </c>
      <c r="CH96" s="4">
        <v>216.76</v>
      </c>
      <c r="CI96" s="4">
        <v>6.0725100000000003</v>
      </c>
      <c r="CJ96" s="3">
        <v>2.5</v>
      </c>
      <c r="CK96" s="3">
        <v>3.1</v>
      </c>
      <c r="CL96" s="3">
        <v>5</v>
      </c>
      <c r="CM96" s="3">
        <v>5</v>
      </c>
      <c r="CN96" s="3">
        <v>4.2</v>
      </c>
      <c r="CO96" s="3">
        <v>5.0999999999999996</v>
      </c>
      <c r="CP96" s="3">
        <v>5.6</v>
      </c>
      <c r="CQ96" s="3">
        <v>5.8</v>
      </c>
    </row>
    <row r="97" spans="1:95" hidden="1" x14ac:dyDescent="0.35">
      <c r="A97" s="1" t="s">
        <v>14</v>
      </c>
      <c r="B97" s="1">
        <v>3205002</v>
      </c>
      <c r="C97" s="1" t="s">
        <v>609</v>
      </c>
      <c r="D97" s="1" t="s">
        <v>459</v>
      </c>
      <c r="E97" s="2">
        <v>32037473</v>
      </c>
      <c r="F97" s="1" t="s">
        <v>530</v>
      </c>
      <c r="G97" s="1" t="s">
        <v>17</v>
      </c>
      <c r="H97" s="3">
        <v>75.400000000000006</v>
      </c>
      <c r="I97" s="3">
        <v>0</v>
      </c>
      <c r="J97" s="3">
        <v>64.7</v>
      </c>
      <c r="K97" s="3">
        <v>64.599999999999994</v>
      </c>
      <c r="L97" s="3">
        <v>80.599999999999994</v>
      </c>
      <c r="M97" s="3">
        <v>91</v>
      </c>
      <c r="N97" s="4">
        <v>0.73621700000000001</v>
      </c>
      <c r="O97" s="3">
        <v>83.2</v>
      </c>
      <c r="P97" s="3">
        <v>0</v>
      </c>
      <c r="Q97" s="3">
        <v>79.2</v>
      </c>
      <c r="R97" s="3">
        <v>78.099999999999994</v>
      </c>
      <c r="S97" s="3">
        <v>87.4</v>
      </c>
      <c r="T97" s="3">
        <v>87.4</v>
      </c>
      <c r="U97" s="4">
        <v>0.82792299999999996</v>
      </c>
      <c r="V97" s="3">
        <v>79.8</v>
      </c>
      <c r="W97" s="3">
        <v>0</v>
      </c>
      <c r="X97" s="3">
        <v>96.7</v>
      </c>
      <c r="Y97" s="3">
        <v>66.2</v>
      </c>
      <c r="Z97" s="3">
        <v>72.099999999999994</v>
      </c>
      <c r="AA97" s="3">
        <v>80.2</v>
      </c>
      <c r="AB97" s="4">
        <v>0.77241800000000005</v>
      </c>
      <c r="AC97" s="3">
        <v>92.6</v>
      </c>
      <c r="AD97" s="3">
        <v>100</v>
      </c>
      <c r="AE97" s="3">
        <v>100</v>
      </c>
      <c r="AF97" s="3">
        <v>82.7</v>
      </c>
      <c r="AG97" s="3">
        <v>92</v>
      </c>
      <c r="AH97" s="3">
        <v>96.7</v>
      </c>
      <c r="AI97" s="4">
        <v>0.93803800000000004</v>
      </c>
      <c r="AJ97" s="3">
        <v>93.5</v>
      </c>
      <c r="AK97" s="3">
        <v>98.2</v>
      </c>
      <c r="AL97" s="3">
        <v>100</v>
      </c>
      <c r="AM97" s="3">
        <v>91.3</v>
      </c>
      <c r="AN97" s="3">
        <v>90</v>
      </c>
      <c r="AO97" s="3">
        <v>88.7</v>
      </c>
      <c r="AP97" s="4">
        <v>0.93420800000000004</v>
      </c>
      <c r="AQ97" s="3">
        <v>92.4</v>
      </c>
      <c r="AR97" s="3">
        <v>100</v>
      </c>
      <c r="AS97" s="3">
        <v>100</v>
      </c>
      <c r="AT97" s="3">
        <v>84.5</v>
      </c>
      <c r="AU97" s="3">
        <v>88.2</v>
      </c>
      <c r="AV97" s="3">
        <v>90.9</v>
      </c>
      <c r="AW97" s="4">
        <v>0.92296400000000001</v>
      </c>
      <c r="AX97" s="3">
        <v>99.6</v>
      </c>
      <c r="AY97" s="3">
        <v>100</v>
      </c>
      <c r="AZ97" s="3">
        <v>100</v>
      </c>
      <c r="BA97" s="3">
        <v>100</v>
      </c>
      <c r="BB97" s="3">
        <v>100</v>
      </c>
      <c r="BC97" s="3">
        <v>98.3</v>
      </c>
      <c r="BD97" s="4">
        <v>0.99655300000000002</v>
      </c>
      <c r="BE97" s="3">
        <v>97.9</v>
      </c>
      <c r="BF97" s="3">
        <v>95</v>
      </c>
      <c r="BG97" s="3">
        <v>100</v>
      </c>
      <c r="BH97" s="3">
        <v>98.1</v>
      </c>
      <c r="BI97" s="3">
        <v>98.1</v>
      </c>
      <c r="BJ97" s="3">
        <v>98.9</v>
      </c>
      <c r="BK97" s="4">
        <v>0.97991399999999995</v>
      </c>
      <c r="BL97" s="4">
        <v>183.37</v>
      </c>
      <c r="BM97" s="4">
        <v>178.48</v>
      </c>
      <c r="BN97" s="4">
        <v>4.708634</v>
      </c>
      <c r="BO97" s="4">
        <v>190.03</v>
      </c>
      <c r="BP97" s="4">
        <v>173.92</v>
      </c>
      <c r="BQ97" s="4">
        <v>4.7527609999999996</v>
      </c>
      <c r="BR97" s="4">
        <v>209.69</v>
      </c>
      <c r="BS97" s="4">
        <v>188.78</v>
      </c>
      <c r="BT97" s="4">
        <v>5.3981339999999998</v>
      </c>
      <c r="BU97" s="4">
        <v>203.51</v>
      </c>
      <c r="BV97" s="4">
        <v>197.81</v>
      </c>
      <c r="BW97" s="4">
        <v>5.4443770000000002</v>
      </c>
      <c r="BX97" s="4">
        <v>205.32</v>
      </c>
      <c r="BY97" s="4">
        <v>186.93</v>
      </c>
      <c r="BZ97" s="4">
        <v>5.2811009999999996</v>
      </c>
      <c r="CA97" s="4" t="s">
        <v>531</v>
      </c>
      <c r="CB97" s="4" t="s">
        <v>532</v>
      </c>
      <c r="CC97" s="4">
        <v>5.913519</v>
      </c>
      <c r="CD97" s="4">
        <v>210.05</v>
      </c>
      <c r="CE97" s="4">
        <v>197.14</v>
      </c>
      <c r="CF97" s="4">
        <v>5.5570040000000001</v>
      </c>
      <c r="CG97" s="4">
        <v>216.51</v>
      </c>
      <c r="CH97" s="4">
        <v>212.43</v>
      </c>
      <c r="CI97" s="4">
        <v>5.9582870000000003</v>
      </c>
      <c r="CJ97" s="3">
        <v>3.5</v>
      </c>
      <c r="CK97" s="3">
        <v>3.9</v>
      </c>
      <c r="CL97" s="3">
        <v>4.2</v>
      </c>
      <c r="CM97" s="3">
        <v>5.0999999999999996</v>
      </c>
      <c r="CN97" s="3">
        <v>4.9000000000000004</v>
      </c>
      <c r="CO97" s="3">
        <v>5.5</v>
      </c>
      <c r="CP97" s="3">
        <v>5.5</v>
      </c>
      <c r="CQ97" s="3">
        <v>5.8</v>
      </c>
    </row>
    <row r="98" spans="1:95" hidden="1" x14ac:dyDescent="0.35">
      <c r="A98" s="1" t="s">
        <v>14</v>
      </c>
      <c r="B98" s="1">
        <v>3205002</v>
      </c>
      <c r="C98" s="1" t="s">
        <v>609</v>
      </c>
      <c r="D98" s="1" t="s">
        <v>459</v>
      </c>
      <c r="E98" s="2">
        <v>32066333</v>
      </c>
      <c r="F98" s="1" t="s">
        <v>700</v>
      </c>
      <c r="G98" s="1" t="s">
        <v>17</v>
      </c>
      <c r="H98" s="3">
        <v>81.8</v>
      </c>
      <c r="I98" s="3">
        <v>0</v>
      </c>
      <c r="J98" s="3">
        <v>87.5</v>
      </c>
      <c r="K98" s="3">
        <v>82.2</v>
      </c>
      <c r="L98" s="3">
        <v>76.900000000000006</v>
      </c>
      <c r="M98" s="3">
        <v>82.1</v>
      </c>
      <c r="N98" s="4">
        <v>0.82003899999999996</v>
      </c>
      <c r="O98" s="3">
        <v>91.9</v>
      </c>
      <c r="P98" s="3">
        <v>0</v>
      </c>
      <c r="Q98" s="3">
        <v>86.8</v>
      </c>
      <c r="R98" s="3">
        <v>95.7</v>
      </c>
      <c r="S98" s="3">
        <v>91.7</v>
      </c>
      <c r="T98" s="3">
        <v>90.5</v>
      </c>
      <c r="U98" s="4">
        <v>0.91064500000000004</v>
      </c>
      <c r="V98" s="3">
        <v>94.6</v>
      </c>
      <c r="W98" s="3">
        <v>0</v>
      </c>
      <c r="X98" s="3">
        <v>100</v>
      </c>
      <c r="Y98" s="3">
        <v>94.6</v>
      </c>
      <c r="Z98" s="3">
        <v>91</v>
      </c>
      <c r="AA98" s="3">
        <v>94.3</v>
      </c>
      <c r="AB98" s="4">
        <v>0.94867000000000001</v>
      </c>
      <c r="AC98" s="3">
        <v>88.4</v>
      </c>
      <c r="AD98" s="3">
        <v>91.9</v>
      </c>
      <c r="AE98" s="3">
        <v>86.7</v>
      </c>
      <c r="AF98" s="3">
        <v>72.2</v>
      </c>
      <c r="AG98" s="3">
        <v>88.6</v>
      </c>
      <c r="AH98" s="3">
        <v>96.5</v>
      </c>
      <c r="AI98" s="4">
        <v>0.86333099999999996</v>
      </c>
      <c r="AJ98" s="3">
        <v>93.9</v>
      </c>
      <c r="AK98" s="3">
        <v>96.8</v>
      </c>
      <c r="AL98" s="3">
        <v>91.7</v>
      </c>
      <c r="AM98" s="3">
        <v>96.7</v>
      </c>
      <c r="AN98" s="3">
        <v>86.5</v>
      </c>
      <c r="AO98" s="3">
        <v>96.3</v>
      </c>
      <c r="AP98" s="4">
        <v>0.93419700000000006</v>
      </c>
      <c r="AQ98" s="3">
        <v>93.6</v>
      </c>
      <c r="AR98" s="3">
        <v>0</v>
      </c>
      <c r="AS98" s="3">
        <v>100</v>
      </c>
      <c r="AT98" s="3">
        <v>86.8</v>
      </c>
      <c r="AU98" s="3">
        <v>91.4</v>
      </c>
      <c r="AV98" s="3">
        <v>96.7</v>
      </c>
      <c r="AW98" s="4">
        <v>0.93451600000000001</v>
      </c>
      <c r="AX98" s="3">
        <v>98.7</v>
      </c>
      <c r="AY98" s="3">
        <v>0</v>
      </c>
      <c r="AZ98" s="3">
        <v>0</v>
      </c>
      <c r="BA98" s="3">
        <v>0</v>
      </c>
      <c r="BB98" s="3">
        <v>100</v>
      </c>
      <c r="BC98" s="3">
        <v>97.3</v>
      </c>
      <c r="BD98" s="4">
        <v>0.98631500000000005</v>
      </c>
      <c r="BE98" s="3">
        <v>100</v>
      </c>
      <c r="BF98" s="3">
        <v>0</v>
      </c>
      <c r="BG98" s="3">
        <v>0</v>
      </c>
      <c r="BH98" s="3">
        <v>0</v>
      </c>
      <c r="BI98" s="3">
        <v>0</v>
      </c>
      <c r="BJ98" s="3">
        <v>100</v>
      </c>
      <c r="BK98" s="4">
        <v>1</v>
      </c>
      <c r="BL98" s="4">
        <v>174.61</v>
      </c>
      <c r="BM98" s="4">
        <v>166.86</v>
      </c>
      <c r="BN98" s="4">
        <v>4.3300140000000003</v>
      </c>
      <c r="BO98" s="4">
        <v>196.96</v>
      </c>
      <c r="BP98" s="4">
        <v>181.97</v>
      </c>
      <c r="BQ98" s="4">
        <v>5.031377</v>
      </c>
      <c r="BR98" s="4">
        <v>207.84</v>
      </c>
      <c r="BS98" s="4">
        <v>195.66</v>
      </c>
      <c r="BT98" s="4">
        <v>5.4879199999999999</v>
      </c>
      <c r="BU98" s="4">
        <v>202.53</v>
      </c>
      <c r="BV98" s="4">
        <v>193.09</v>
      </c>
      <c r="BW98" s="4">
        <v>5.3398560000000002</v>
      </c>
      <c r="BX98" s="4">
        <v>199.56</v>
      </c>
      <c r="BY98" s="4">
        <v>185.97</v>
      </c>
      <c r="BZ98" s="4">
        <v>5.1537220000000001</v>
      </c>
      <c r="CA98" s="4" t="s">
        <v>534</v>
      </c>
      <c r="CB98" s="4" t="s">
        <v>535</v>
      </c>
      <c r="CC98" s="4">
        <v>5.4563870000000003</v>
      </c>
      <c r="CD98" s="4">
        <v>222.78</v>
      </c>
      <c r="CE98" s="4">
        <v>217.41</v>
      </c>
      <c r="CF98" s="4">
        <v>6.1684890000000001</v>
      </c>
      <c r="CG98" s="4">
        <v>240.49</v>
      </c>
      <c r="CH98" s="4">
        <v>231.33</v>
      </c>
      <c r="CI98" s="4">
        <v>6.759557</v>
      </c>
      <c r="CJ98" s="3">
        <v>3.6</v>
      </c>
      <c r="CK98" s="3">
        <v>4.5999999999999996</v>
      </c>
      <c r="CL98" s="3">
        <v>5.2</v>
      </c>
      <c r="CM98" s="3">
        <v>4.5999999999999996</v>
      </c>
      <c r="CN98" s="3">
        <v>4.8</v>
      </c>
      <c r="CO98" s="3">
        <v>5.0999999999999996</v>
      </c>
      <c r="CP98" s="3">
        <v>6.1</v>
      </c>
      <c r="CQ98" s="3">
        <v>6.8</v>
      </c>
    </row>
    <row r="99" spans="1:95" hidden="1" x14ac:dyDescent="0.35">
      <c r="A99" s="1" t="s">
        <v>14</v>
      </c>
      <c r="B99" s="1">
        <v>3205002</v>
      </c>
      <c r="C99" s="1" t="s">
        <v>609</v>
      </c>
      <c r="D99" s="1" t="s">
        <v>459</v>
      </c>
      <c r="E99" s="2">
        <v>32070853</v>
      </c>
      <c r="F99" s="1" t="s">
        <v>536</v>
      </c>
      <c r="G99" s="1" t="s">
        <v>17</v>
      </c>
      <c r="H99" s="3">
        <v>79</v>
      </c>
      <c r="I99" s="3">
        <v>0</v>
      </c>
      <c r="J99" s="3">
        <v>74.400000000000006</v>
      </c>
      <c r="K99" s="3">
        <v>75.3</v>
      </c>
      <c r="L99" s="3">
        <v>88.5</v>
      </c>
      <c r="M99" s="3">
        <v>77.099999999999994</v>
      </c>
      <c r="N99" s="4">
        <v>0.78445699999999996</v>
      </c>
      <c r="O99" s="3">
        <v>87.5</v>
      </c>
      <c r="P99" s="3">
        <v>0</v>
      </c>
      <c r="Q99" s="3">
        <v>82.7</v>
      </c>
      <c r="R99" s="3">
        <v>82.9</v>
      </c>
      <c r="S99" s="3">
        <v>89.2</v>
      </c>
      <c r="T99" s="3">
        <v>93.9</v>
      </c>
      <c r="U99" s="4">
        <v>0.86928099999999997</v>
      </c>
      <c r="V99" s="3">
        <v>91.3</v>
      </c>
      <c r="W99" s="3">
        <v>89.8</v>
      </c>
      <c r="X99" s="3">
        <v>95.1</v>
      </c>
      <c r="Y99" s="3">
        <v>92</v>
      </c>
      <c r="Z99" s="3">
        <v>87.9</v>
      </c>
      <c r="AA99" s="3">
        <v>92</v>
      </c>
      <c r="AB99" s="4">
        <v>0.91296200000000005</v>
      </c>
      <c r="AC99" s="3">
        <v>94.6</v>
      </c>
      <c r="AD99" s="3">
        <v>94.4</v>
      </c>
      <c r="AE99" s="3">
        <v>98</v>
      </c>
      <c r="AF99" s="3">
        <v>94.7</v>
      </c>
      <c r="AG99" s="3">
        <v>91.9</v>
      </c>
      <c r="AH99" s="3">
        <v>95.5</v>
      </c>
      <c r="AI99" s="4">
        <v>0.94859499999999997</v>
      </c>
      <c r="AJ99" s="3">
        <v>90.2</v>
      </c>
      <c r="AK99" s="3">
        <v>94.9</v>
      </c>
      <c r="AL99" s="3">
        <v>97.8</v>
      </c>
      <c r="AM99" s="3">
        <v>81.099999999999994</v>
      </c>
      <c r="AN99" s="3">
        <v>85.3</v>
      </c>
      <c r="AO99" s="3">
        <v>91.3</v>
      </c>
      <c r="AP99" s="4">
        <v>0.89655499999999999</v>
      </c>
      <c r="AQ99" s="3">
        <v>90.7</v>
      </c>
      <c r="AR99" s="3">
        <v>95.2</v>
      </c>
      <c r="AS99" s="3">
        <v>100</v>
      </c>
      <c r="AT99" s="3">
        <v>90.4</v>
      </c>
      <c r="AU99" s="3">
        <v>85.9</v>
      </c>
      <c r="AV99" s="3">
        <v>85.2</v>
      </c>
      <c r="AW99" s="4">
        <v>0.91000599999999998</v>
      </c>
      <c r="AX99" s="3">
        <v>93.4</v>
      </c>
      <c r="AY99" s="3">
        <v>97.8</v>
      </c>
      <c r="AZ99" s="3">
        <v>100</v>
      </c>
      <c r="BA99" s="3">
        <v>83</v>
      </c>
      <c r="BB99" s="3">
        <v>90.5</v>
      </c>
      <c r="BC99" s="3">
        <v>94.6</v>
      </c>
      <c r="BD99" s="4">
        <v>0.92775200000000002</v>
      </c>
      <c r="BE99" s="3">
        <v>93.2</v>
      </c>
      <c r="BF99" s="3">
        <v>97.7</v>
      </c>
      <c r="BG99" s="3">
        <v>96.5</v>
      </c>
      <c r="BH99" s="3">
        <v>93.1</v>
      </c>
      <c r="BI99" s="3">
        <v>89.8</v>
      </c>
      <c r="BJ99" s="3">
        <v>89.5</v>
      </c>
      <c r="BK99" s="4">
        <v>0.93199600000000005</v>
      </c>
      <c r="BL99" s="4">
        <v>189.49</v>
      </c>
      <c r="BM99" s="4">
        <v>182.98</v>
      </c>
      <c r="BN99" s="4">
        <v>4.9071220000000002</v>
      </c>
      <c r="BO99" s="4">
        <v>201.63</v>
      </c>
      <c r="BP99" s="4">
        <v>187.19</v>
      </c>
      <c r="BQ99" s="4">
        <v>5.215408</v>
      </c>
      <c r="BR99" s="4">
        <v>198.62</v>
      </c>
      <c r="BS99" s="4">
        <v>184.38</v>
      </c>
      <c r="BT99" s="4">
        <v>5.1068740000000004</v>
      </c>
      <c r="BU99" s="4">
        <v>203.82</v>
      </c>
      <c r="BV99" s="4">
        <v>196.09</v>
      </c>
      <c r="BW99" s="4">
        <v>5.4190199999999997</v>
      </c>
      <c r="BX99" s="4">
        <v>199.44</v>
      </c>
      <c r="BY99" s="4">
        <v>191.11</v>
      </c>
      <c r="BZ99" s="4">
        <v>5.2448870000000003</v>
      </c>
      <c r="CA99" s="4" t="s">
        <v>537</v>
      </c>
      <c r="CB99" s="4" t="s">
        <v>538</v>
      </c>
      <c r="CC99" s="4">
        <v>6.109159</v>
      </c>
      <c r="CD99" s="4">
        <v>227.88</v>
      </c>
      <c r="CE99" s="4">
        <v>214.72</v>
      </c>
      <c r="CF99" s="4">
        <v>6.2169080000000001</v>
      </c>
      <c r="CG99" s="4">
        <v>211.43</v>
      </c>
      <c r="CH99" s="4">
        <v>195.46</v>
      </c>
      <c r="CI99" s="4">
        <v>5.5527949999999997</v>
      </c>
      <c r="CJ99" s="3">
        <v>3.8</v>
      </c>
      <c r="CK99" s="3">
        <v>4.5</v>
      </c>
      <c r="CL99" s="3">
        <v>4.7</v>
      </c>
      <c r="CM99" s="3">
        <v>5.0999999999999996</v>
      </c>
      <c r="CN99" s="3">
        <v>4.7</v>
      </c>
      <c r="CO99" s="3">
        <v>5.6</v>
      </c>
      <c r="CP99" s="3">
        <v>5.8</v>
      </c>
      <c r="CQ99" s="3">
        <v>5.2</v>
      </c>
    </row>
    <row r="100" spans="1:95" hidden="1" x14ac:dyDescent="0.35">
      <c r="A100" s="1" t="s">
        <v>14</v>
      </c>
      <c r="B100" s="1">
        <v>3205309</v>
      </c>
      <c r="C100" s="1" t="s">
        <v>609</v>
      </c>
      <c r="D100" s="1" t="s">
        <v>599</v>
      </c>
      <c r="E100" s="2">
        <v>32040229</v>
      </c>
      <c r="F100" s="1" t="s">
        <v>600</v>
      </c>
      <c r="G100" s="1" t="s">
        <v>17</v>
      </c>
      <c r="H100" s="3">
        <v>68.900000000000006</v>
      </c>
      <c r="I100" s="3">
        <v>0</v>
      </c>
      <c r="J100" s="3">
        <v>61.6</v>
      </c>
      <c r="K100" s="3">
        <v>55.3</v>
      </c>
      <c r="L100" s="3">
        <v>78</v>
      </c>
      <c r="M100" s="3">
        <v>83.7</v>
      </c>
      <c r="N100" s="4">
        <v>0.67699200000000004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4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4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4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4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4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4">
        <v>0</v>
      </c>
      <c r="BL100" s="4">
        <v>169.59</v>
      </c>
      <c r="BM100" s="4">
        <v>147.65</v>
      </c>
      <c r="BN100" s="4">
        <v>3.8851710000000002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5">
        <v>0</v>
      </c>
      <c r="CE100" s="5">
        <v>0</v>
      </c>
      <c r="CF100" s="4">
        <v>0</v>
      </c>
      <c r="CG100" s="5">
        <v>0</v>
      </c>
      <c r="CH100" s="5">
        <v>0</v>
      </c>
      <c r="CI100" s="4">
        <v>0</v>
      </c>
      <c r="CJ100" s="3">
        <v>2.6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</row>
    <row r="101" spans="1:95" hidden="1" x14ac:dyDescent="0.35">
      <c r="A101" s="1" t="s">
        <v>14</v>
      </c>
      <c r="B101" s="1">
        <v>3205309</v>
      </c>
      <c r="C101" s="1" t="s">
        <v>609</v>
      </c>
      <c r="D101" s="1" t="s">
        <v>599</v>
      </c>
      <c r="E101" s="2">
        <v>32040300</v>
      </c>
      <c r="F101" s="1" t="s">
        <v>601</v>
      </c>
      <c r="G101" s="1" t="s">
        <v>17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4">
        <v>0</v>
      </c>
      <c r="O101" s="3">
        <v>75.8</v>
      </c>
      <c r="P101" s="3">
        <v>0</v>
      </c>
      <c r="Q101" s="3">
        <v>0</v>
      </c>
      <c r="R101" s="3">
        <v>0</v>
      </c>
      <c r="S101" s="3">
        <v>71.400000000000006</v>
      </c>
      <c r="T101" s="3">
        <v>83.4</v>
      </c>
      <c r="U101" s="4">
        <v>0.76934899999999995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4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4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4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4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4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186.97</v>
      </c>
      <c r="BP101" s="4">
        <v>168.29</v>
      </c>
      <c r="BQ101" s="4">
        <v>4.5920009999999998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3">
        <v>0</v>
      </c>
      <c r="CK101" s="3">
        <v>3.5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</row>
    <row r="102" spans="1:95" hidden="1" x14ac:dyDescent="0.35">
      <c r="A102" s="1" t="s">
        <v>14</v>
      </c>
      <c r="B102" s="1">
        <v>3205309</v>
      </c>
      <c r="C102" s="1" t="s">
        <v>609</v>
      </c>
      <c r="D102" s="1" t="s">
        <v>599</v>
      </c>
      <c r="E102" s="2">
        <v>32040377</v>
      </c>
      <c r="F102" s="1" t="s">
        <v>701</v>
      </c>
      <c r="G102" s="1" t="s">
        <v>17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4">
        <v>0</v>
      </c>
      <c r="O102" s="3">
        <v>75.7</v>
      </c>
      <c r="P102" s="3">
        <v>0</v>
      </c>
      <c r="Q102" s="3">
        <v>70</v>
      </c>
      <c r="R102" s="3">
        <v>85</v>
      </c>
      <c r="S102" s="3">
        <v>68.400000000000006</v>
      </c>
      <c r="T102" s="3">
        <v>80</v>
      </c>
      <c r="U102" s="4">
        <v>0.75229999999999997</v>
      </c>
      <c r="V102" s="3">
        <v>81.5</v>
      </c>
      <c r="W102" s="3">
        <v>0</v>
      </c>
      <c r="X102" s="3">
        <v>100</v>
      </c>
      <c r="Y102" s="3">
        <v>71.400000000000006</v>
      </c>
      <c r="Z102" s="3">
        <v>77.8</v>
      </c>
      <c r="AA102" s="3">
        <v>82.6</v>
      </c>
      <c r="AB102" s="4">
        <v>0.81689999999999996</v>
      </c>
      <c r="AC102" s="3">
        <v>69.599999999999994</v>
      </c>
      <c r="AD102" s="3">
        <v>100</v>
      </c>
      <c r="AE102" s="3">
        <v>85.7</v>
      </c>
      <c r="AF102" s="3">
        <v>63.6</v>
      </c>
      <c r="AG102" s="3">
        <v>61.1</v>
      </c>
      <c r="AH102" s="3">
        <v>68.8</v>
      </c>
      <c r="AI102" s="4">
        <v>0.73213499999999998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4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4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4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155.78</v>
      </c>
      <c r="BP102" s="4">
        <v>146.83000000000001</v>
      </c>
      <c r="BQ102" s="4">
        <v>3.6065900000000002</v>
      </c>
      <c r="BR102" s="4">
        <v>175.61</v>
      </c>
      <c r="BS102" s="4">
        <v>155.11000000000001</v>
      </c>
      <c r="BT102" s="4">
        <v>4.1355700000000004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3">
        <v>0</v>
      </c>
      <c r="CK102" s="3">
        <v>2.7</v>
      </c>
      <c r="CL102" s="3">
        <v>3.4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</row>
    <row r="103" spans="1:95" hidden="1" x14ac:dyDescent="0.35">
      <c r="A103" s="1" t="s">
        <v>14</v>
      </c>
      <c r="B103" s="1">
        <v>3201308</v>
      </c>
      <c r="C103" s="1" t="s">
        <v>133</v>
      </c>
      <c r="D103" s="1" t="s">
        <v>133</v>
      </c>
      <c r="E103" s="2">
        <v>32033702</v>
      </c>
      <c r="F103" s="1" t="s">
        <v>134</v>
      </c>
      <c r="G103" s="1" t="s">
        <v>17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4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4">
        <v>0</v>
      </c>
      <c r="AC103" s="3">
        <v>90.1</v>
      </c>
      <c r="AD103" s="3">
        <v>94.4</v>
      </c>
      <c r="AE103" s="3">
        <v>100</v>
      </c>
      <c r="AF103" s="3">
        <v>80.8</v>
      </c>
      <c r="AG103" s="3">
        <v>93.3</v>
      </c>
      <c r="AH103" s="3">
        <v>80.599999999999994</v>
      </c>
      <c r="AI103" s="4">
        <v>0.89135299999999995</v>
      </c>
      <c r="AJ103" s="3">
        <v>99.4</v>
      </c>
      <c r="AK103" s="3">
        <v>100</v>
      </c>
      <c r="AL103" s="3">
        <v>100</v>
      </c>
      <c r="AM103" s="3">
        <v>97.7</v>
      </c>
      <c r="AN103" s="3">
        <v>100</v>
      </c>
      <c r="AO103" s="3">
        <v>100</v>
      </c>
      <c r="AP103" s="4">
        <v>0.99531400000000003</v>
      </c>
      <c r="AQ103" s="3">
        <v>98.9</v>
      </c>
      <c r="AR103" s="3">
        <v>100</v>
      </c>
      <c r="AS103" s="3">
        <v>96.9</v>
      </c>
      <c r="AT103" s="3">
        <v>100</v>
      </c>
      <c r="AU103" s="3">
        <v>100</v>
      </c>
      <c r="AV103" s="3">
        <v>97</v>
      </c>
      <c r="AW103" s="4">
        <v>0.98757200000000001</v>
      </c>
      <c r="AX103" s="3">
        <v>98.7</v>
      </c>
      <c r="AY103" s="3">
        <v>0</v>
      </c>
      <c r="AZ103" s="3">
        <v>100</v>
      </c>
      <c r="BA103" s="3">
        <v>100</v>
      </c>
      <c r="BB103" s="3">
        <v>100</v>
      </c>
      <c r="BC103" s="3">
        <v>95.8</v>
      </c>
      <c r="BD103" s="4">
        <v>0.98915799999999998</v>
      </c>
      <c r="BE103" s="3">
        <v>97.9</v>
      </c>
      <c r="BF103" s="3">
        <v>0</v>
      </c>
      <c r="BG103" s="3">
        <v>100</v>
      </c>
      <c r="BH103" s="3">
        <v>100</v>
      </c>
      <c r="BI103" s="3">
        <v>100</v>
      </c>
      <c r="BJ103" s="3">
        <v>94.9</v>
      </c>
      <c r="BK103" s="4">
        <v>0.98674300000000004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185.59</v>
      </c>
      <c r="BV103" s="4">
        <v>173.49</v>
      </c>
      <c r="BW103" s="4">
        <v>4.6602100000000002</v>
      </c>
      <c r="BX103" s="4">
        <v>176.67</v>
      </c>
      <c r="BY103" s="4">
        <v>168.88</v>
      </c>
      <c r="BZ103" s="4">
        <v>4.4061630000000003</v>
      </c>
      <c r="CA103" s="4" t="s">
        <v>135</v>
      </c>
      <c r="CB103" s="4" t="s">
        <v>136</v>
      </c>
      <c r="CC103" s="4">
        <v>4.6547580000000002</v>
      </c>
      <c r="CD103" s="4">
        <v>182.75</v>
      </c>
      <c r="CE103" s="4">
        <v>182.5</v>
      </c>
      <c r="CF103" s="4">
        <v>4.7698299999999998</v>
      </c>
      <c r="CG103" s="4">
        <v>210.55</v>
      </c>
      <c r="CH103" s="4">
        <v>202.9</v>
      </c>
      <c r="CI103" s="4">
        <v>5.6712730000000002</v>
      </c>
      <c r="CJ103" s="3">
        <v>0</v>
      </c>
      <c r="CK103" s="3">
        <v>0</v>
      </c>
      <c r="CL103" s="3">
        <v>0</v>
      </c>
      <c r="CM103" s="3">
        <v>4.2</v>
      </c>
      <c r="CN103" s="3">
        <v>4.4000000000000004</v>
      </c>
      <c r="CO103" s="3">
        <v>4.5999999999999996</v>
      </c>
      <c r="CP103" s="3">
        <v>4.7</v>
      </c>
      <c r="CQ103" s="3">
        <v>5.6</v>
      </c>
    </row>
    <row r="104" spans="1:95" hidden="1" x14ac:dyDescent="0.35">
      <c r="A104" s="1" t="s">
        <v>14</v>
      </c>
      <c r="B104" s="1">
        <v>3201308</v>
      </c>
      <c r="C104" s="1" t="s">
        <v>133</v>
      </c>
      <c r="D104" s="1" t="s">
        <v>133</v>
      </c>
      <c r="E104" s="2">
        <v>32033710</v>
      </c>
      <c r="F104" s="1" t="s">
        <v>137</v>
      </c>
      <c r="G104" s="1" t="s">
        <v>17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4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0</v>
      </c>
      <c r="V104" s="3">
        <v>94</v>
      </c>
      <c r="W104" s="3">
        <v>94.7</v>
      </c>
      <c r="X104" s="3">
        <v>100</v>
      </c>
      <c r="Y104" s="3">
        <v>85.1</v>
      </c>
      <c r="Z104" s="3">
        <v>100</v>
      </c>
      <c r="AA104" s="3">
        <v>100</v>
      </c>
      <c r="AB104" s="4">
        <v>0.95582999999999996</v>
      </c>
      <c r="AC104" s="3">
        <v>94.9</v>
      </c>
      <c r="AD104" s="3">
        <v>100</v>
      </c>
      <c r="AE104" s="3">
        <v>100</v>
      </c>
      <c r="AF104" s="3">
        <v>88.9</v>
      </c>
      <c r="AG104" s="3">
        <v>87.1</v>
      </c>
      <c r="AH104" s="3">
        <v>93.2</v>
      </c>
      <c r="AI104" s="4">
        <v>0.93529200000000001</v>
      </c>
      <c r="AJ104" s="3">
        <v>95.8</v>
      </c>
      <c r="AK104" s="3">
        <v>100</v>
      </c>
      <c r="AL104" s="3">
        <v>100</v>
      </c>
      <c r="AM104" s="3">
        <v>90</v>
      </c>
      <c r="AN104" s="3">
        <v>96</v>
      </c>
      <c r="AO104" s="3">
        <v>95.8</v>
      </c>
      <c r="AP104" s="4">
        <v>0.96216400000000002</v>
      </c>
      <c r="AQ104" s="3">
        <v>95.9</v>
      </c>
      <c r="AR104" s="3">
        <v>100</v>
      </c>
      <c r="AS104" s="3">
        <v>100</v>
      </c>
      <c r="AT104" s="3">
        <v>85.7</v>
      </c>
      <c r="AU104" s="3">
        <v>93.9</v>
      </c>
      <c r="AV104" s="3">
        <v>100</v>
      </c>
      <c r="AW104" s="4">
        <v>0.95569000000000004</v>
      </c>
      <c r="AX104" s="3">
        <v>100</v>
      </c>
      <c r="AY104" s="3">
        <v>100</v>
      </c>
      <c r="AZ104" s="3">
        <v>100</v>
      </c>
      <c r="BA104" s="3">
        <v>100</v>
      </c>
      <c r="BB104" s="3">
        <v>100</v>
      </c>
      <c r="BC104" s="3">
        <v>100</v>
      </c>
      <c r="BD104" s="4">
        <v>1</v>
      </c>
      <c r="BE104" s="3">
        <v>100</v>
      </c>
      <c r="BF104" s="3">
        <v>100</v>
      </c>
      <c r="BG104" s="3">
        <v>100</v>
      </c>
      <c r="BH104" s="3">
        <v>100</v>
      </c>
      <c r="BI104" s="3">
        <v>100</v>
      </c>
      <c r="BJ104" s="3">
        <v>100</v>
      </c>
      <c r="BK104" s="4">
        <v>1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182.79</v>
      </c>
      <c r="BS104" s="4">
        <v>167.86</v>
      </c>
      <c r="BT104" s="4">
        <v>4.5044120000000003</v>
      </c>
      <c r="BU104" s="4">
        <v>192.8</v>
      </c>
      <c r="BV104" s="4">
        <v>192.06</v>
      </c>
      <c r="BW104" s="4">
        <v>5.1354420000000003</v>
      </c>
      <c r="BX104" s="4">
        <v>218.47</v>
      </c>
      <c r="BY104" s="4">
        <v>216.78</v>
      </c>
      <c r="BZ104" s="4">
        <v>6.0747819999999999</v>
      </c>
      <c r="CA104" s="4" t="s">
        <v>138</v>
      </c>
      <c r="CB104" s="4" t="s">
        <v>139</v>
      </c>
      <c r="CC104" s="4">
        <v>6.4151210000000001</v>
      </c>
      <c r="CD104" s="4">
        <v>211</v>
      </c>
      <c r="CE104" s="4">
        <v>206.98</v>
      </c>
      <c r="CF104" s="4">
        <v>5.7540430000000002</v>
      </c>
      <c r="CG104" s="4">
        <v>194.42</v>
      </c>
      <c r="CH104" s="4">
        <v>199.41</v>
      </c>
      <c r="CI104" s="4">
        <v>5.2999939999999999</v>
      </c>
      <c r="CJ104" s="3">
        <v>0</v>
      </c>
      <c r="CK104" s="3">
        <v>0</v>
      </c>
      <c r="CL104" s="3">
        <v>4.3</v>
      </c>
      <c r="CM104" s="3">
        <v>4.8</v>
      </c>
      <c r="CN104" s="3">
        <v>5.8</v>
      </c>
      <c r="CO104" s="3">
        <v>6.1</v>
      </c>
      <c r="CP104" s="3">
        <v>5.8</v>
      </c>
      <c r="CQ104" s="3">
        <v>5.3</v>
      </c>
    </row>
    <row r="105" spans="1:95" hidden="1" x14ac:dyDescent="0.35">
      <c r="A105" s="1" t="s">
        <v>14</v>
      </c>
      <c r="B105" s="1">
        <v>3201308</v>
      </c>
      <c r="C105" s="1" t="s">
        <v>133</v>
      </c>
      <c r="D105" s="1" t="s">
        <v>133</v>
      </c>
      <c r="E105" s="2">
        <v>32033753</v>
      </c>
      <c r="F105" s="1" t="s">
        <v>140</v>
      </c>
      <c r="G105" s="1" t="s">
        <v>17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4">
        <v>0</v>
      </c>
      <c r="O105" s="3">
        <v>71.5</v>
      </c>
      <c r="P105" s="3">
        <v>0</v>
      </c>
      <c r="Q105" s="3">
        <v>71.5</v>
      </c>
      <c r="R105" s="3">
        <v>0</v>
      </c>
      <c r="S105" s="3">
        <v>0</v>
      </c>
      <c r="T105" s="3">
        <v>0</v>
      </c>
      <c r="U105" s="4">
        <v>0.71499999999999997</v>
      </c>
      <c r="V105" s="3">
        <v>88.5</v>
      </c>
      <c r="W105" s="3">
        <v>98.2</v>
      </c>
      <c r="X105" s="3">
        <v>100</v>
      </c>
      <c r="Y105" s="3">
        <v>76.599999999999994</v>
      </c>
      <c r="Z105" s="3">
        <v>76.099999999999994</v>
      </c>
      <c r="AA105" s="3">
        <v>97.4</v>
      </c>
      <c r="AB105" s="4">
        <v>0.88268000000000002</v>
      </c>
      <c r="AC105" s="3">
        <v>91.8</v>
      </c>
      <c r="AD105" s="3">
        <v>85</v>
      </c>
      <c r="AE105" s="3">
        <v>100</v>
      </c>
      <c r="AF105" s="3">
        <v>83.7</v>
      </c>
      <c r="AG105" s="3">
        <v>94.5</v>
      </c>
      <c r="AH105" s="3">
        <v>98.1</v>
      </c>
      <c r="AI105" s="4">
        <v>0.91763600000000001</v>
      </c>
      <c r="AJ105" s="3">
        <v>93.7</v>
      </c>
      <c r="AK105" s="3">
        <v>96</v>
      </c>
      <c r="AL105" s="3">
        <v>96</v>
      </c>
      <c r="AM105" s="3">
        <v>91.8</v>
      </c>
      <c r="AN105" s="3">
        <v>93.5</v>
      </c>
      <c r="AO105" s="3">
        <v>93.7</v>
      </c>
      <c r="AP105" s="4">
        <v>0.94172400000000001</v>
      </c>
      <c r="AQ105" s="3">
        <v>95.7</v>
      </c>
      <c r="AR105" s="3">
        <v>91.3</v>
      </c>
      <c r="AS105" s="3">
        <v>93.9</v>
      </c>
      <c r="AT105" s="3">
        <v>94.3</v>
      </c>
      <c r="AU105" s="3">
        <v>96.3</v>
      </c>
      <c r="AV105" s="3">
        <v>100</v>
      </c>
      <c r="AW105" s="4">
        <v>0.95072900000000005</v>
      </c>
      <c r="AX105" s="3">
        <v>98.1</v>
      </c>
      <c r="AY105" s="3">
        <v>98</v>
      </c>
      <c r="AZ105" s="3">
        <v>96.7</v>
      </c>
      <c r="BA105" s="3">
        <v>97.5</v>
      </c>
      <c r="BB105" s="3">
        <v>98.8</v>
      </c>
      <c r="BC105" s="3">
        <v>100</v>
      </c>
      <c r="BD105" s="4">
        <v>0.98187100000000005</v>
      </c>
      <c r="BE105" s="3">
        <v>96.8</v>
      </c>
      <c r="BF105" s="3">
        <v>100</v>
      </c>
      <c r="BG105" s="3">
        <v>96.2</v>
      </c>
      <c r="BH105" s="3">
        <v>94.2</v>
      </c>
      <c r="BI105" s="3">
        <v>93.3</v>
      </c>
      <c r="BJ105" s="3">
        <v>97.6</v>
      </c>
      <c r="BK105" s="4">
        <v>0.96200600000000003</v>
      </c>
      <c r="BL105" s="4">
        <v>0</v>
      </c>
      <c r="BM105" s="4">
        <v>0</v>
      </c>
      <c r="BN105" s="4">
        <v>0</v>
      </c>
      <c r="BO105" s="4">
        <v>160.69999999999999</v>
      </c>
      <c r="BP105" s="4">
        <v>152.59</v>
      </c>
      <c r="BQ105" s="4">
        <v>3.8052100000000002</v>
      </c>
      <c r="BR105" s="4">
        <v>176.13</v>
      </c>
      <c r="BS105" s="4">
        <v>163.92</v>
      </c>
      <c r="BT105" s="4">
        <v>4.3056760000000001</v>
      </c>
      <c r="BU105" s="4">
        <v>192.83</v>
      </c>
      <c r="BV105" s="4">
        <v>174.03</v>
      </c>
      <c r="BW105" s="4">
        <v>4.8081959999999997</v>
      </c>
      <c r="BX105" s="4">
        <v>176.68</v>
      </c>
      <c r="BY105" s="4">
        <v>171.7</v>
      </c>
      <c r="BZ105" s="4">
        <v>4.4576269999999996</v>
      </c>
      <c r="CA105" s="4" t="s">
        <v>141</v>
      </c>
      <c r="CB105" s="4" t="s">
        <v>142</v>
      </c>
      <c r="CC105" s="4">
        <v>5.3284929999999999</v>
      </c>
      <c r="CD105" s="4">
        <v>195.12</v>
      </c>
      <c r="CE105" s="4">
        <v>194.65</v>
      </c>
      <c r="CF105" s="4">
        <v>5.2268080000000001</v>
      </c>
      <c r="CG105" s="4">
        <v>215.43</v>
      </c>
      <c r="CH105" s="4">
        <v>202.8</v>
      </c>
      <c r="CI105" s="4">
        <v>5.7625849999999996</v>
      </c>
      <c r="CJ105" s="3">
        <v>0</v>
      </c>
      <c r="CK105" s="3">
        <v>2.7</v>
      </c>
      <c r="CL105" s="3">
        <v>3.8</v>
      </c>
      <c r="CM105" s="3">
        <v>4.4000000000000004</v>
      </c>
      <c r="CN105" s="3">
        <v>4.2</v>
      </c>
      <c r="CO105" s="3">
        <v>5.0999999999999996</v>
      </c>
      <c r="CP105" s="3">
        <v>5.0999999999999996</v>
      </c>
      <c r="CQ105" s="3">
        <v>5.5</v>
      </c>
    </row>
    <row r="106" spans="1:95" hidden="1" x14ac:dyDescent="0.35">
      <c r="A106" s="1" t="s">
        <v>14</v>
      </c>
      <c r="B106" s="1">
        <v>3201308</v>
      </c>
      <c r="C106" s="1" t="s">
        <v>133</v>
      </c>
      <c r="D106" s="1" t="s">
        <v>133</v>
      </c>
      <c r="E106" s="2">
        <v>32033796</v>
      </c>
      <c r="F106" s="1" t="s">
        <v>143</v>
      </c>
      <c r="G106" s="1" t="s">
        <v>17</v>
      </c>
      <c r="H106" s="3">
        <v>82.4</v>
      </c>
      <c r="I106" s="3">
        <v>0</v>
      </c>
      <c r="J106" s="3">
        <v>95.5</v>
      </c>
      <c r="K106" s="3">
        <v>75.900000000000006</v>
      </c>
      <c r="L106" s="3">
        <v>80.7</v>
      </c>
      <c r="M106" s="3">
        <v>79.5</v>
      </c>
      <c r="N106" s="4">
        <v>0.82276400000000005</v>
      </c>
      <c r="O106" s="3">
        <v>79.099999999999994</v>
      </c>
      <c r="P106" s="3">
        <v>0</v>
      </c>
      <c r="Q106" s="3">
        <v>85.3</v>
      </c>
      <c r="R106" s="3">
        <v>71.8</v>
      </c>
      <c r="S106" s="3">
        <v>85.1</v>
      </c>
      <c r="T106" s="3">
        <v>77.8</v>
      </c>
      <c r="U106" s="4">
        <v>0.79593700000000001</v>
      </c>
      <c r="V106" s="3">
        <v>91</v>
      </c>
      <c r="W106" s="3">
        <v>0</v>
      </c>
      <c r="X106" s="3">
        <v>100</v>
      </c>
      <c r="Y106" s="3">
        <v>91.4</v>
      </c>
      <c r="Z106" s="3">
        <v>89</v>
      </c>
      <c r="AA106" s="3">
        <v>88.7</v>
      </c>
      <c r="AB106" s="4">
        <v>0.92058099999999998</v>
      </c>
      <c r="AC106" s="3">
        <v>89.9</v>
      </c>
      <c r="AD106" s="3">
        <v>94.4</v>
      </c>
      <c r="AE106" s="3">
        <v>95.3</v>
      </c>
      <c r="AF106" s="3">
        <v>83.9</v>
      </c>
      <c r="AG106" s="3">
        <v>82.6</v>
      </c>
      <c r="AH106" s="3">
        <v>90.7</v>
      </c>
      <c r="AI106" s="4">
        <v>0.89067399999999997</v>
      </c>
      <c r="AJ106" s="3">
        <v>96.4</v>
      </c>
      <c r="AK106" s="3">
        <v>95.7</v>
      </c>
      <c r="AL106" s="3">
        <v>97.8</v>
      </c>
      <c r="AM106" s="3">
        <v>94.1</v>
      </c>
      <c r="AN106" s="3">
        <v>97.8</v>
      </c>
      <c r="AO106" s="3">
        <v>96.4</v>
      </c>
      <c r="AP106" s="4">
        <v>0.96339799999999998</v>
      </c>
      <c r="AQ106" s="3">
        <v>95</v>
      </c>
      <c r="AR106" s="3">
        <v>97.3</v>
      </c>
      <c r="AS106" s="3">
        <v>96.3</v>
      </c>
      <c r="AT106" s="3">
        <v>92.3</v>
      </c>
      <c r="AU106" s="3">
        <v>88.7</v>
      </c>
      <c r="AV106" s="3">
        <v>100</v>
      </c>
      <c r="AW106" s="4">
        <v>0.94750999999999996</v>
      </c>
      <c r="AX106" s="3">
        <v>98</v>
      </c>
      <c r="AY106" s="3">
        <v>0</v>
      </c>
      <c r="AZ106" s="3">
        <v>100</v>
      </c>
      <c r="BA106" s="3">
        <v>96.4</v>
      </c>
      <c r="BB106" s="3">
        <v>97.4</v>
      </c>
      <c r="BC106" s="3">
        <v>100</v>
      </c>
      <c r="BD106" s="4">
        <v>0.98424299999999998</v>
      </c>
      <c r="BE106" s="3">
        <v>100</v>
      </c>
      <c r="BF106" s="3">
        <v>0</v>
      </c>
      <c r="BG106" s="3">
        <v>0</v>
      </c>
      <c r="BH106" s="3">
        <v>0</v>
      </c>
      <c r="BI106" s="3">
        <v>100</v>
      </c>
      <c r="BJ106" s="3">
        <v>100</v>
      </c>
      <c r="BK106" s="4">
        <v>1</v>
      </c>
      <c r="BL106" s="4">
        <v>158.44</v>
      </c>
      <c r="BM106" s="4">
        <v>153.55000000000001</v>
      </c>
      <c r="BN106" s="4">
        <v>3.7793969999999999</v>
      </c>
      <c r="BO106" s="4">
        <v>187.22</v>
      </c>
      <c r="BP106" s="4">
        <v>179.82</v>
      </c>
      <c r="BQ106" s="4">
        <v>4.8064080000000002</v>
      </c>
      <c r="BR106" s="4">
        <v>216.93</v>
      </c>
      <c r="BS106" s="4">
        <v>191.84</v>
      </c>
      <c r="BT106" s="4">
        <v>5.5919379999999999</v>
      </c>
      <c r="BU106" s="4">
        <v>0</v>
      </c>
      <c r="BV106" s="4">
        <v>0</v>
      </c>
      <c r="BW106" s="4">
        <v>0</v>
      </c>
      <c r="BX106" s="4">
        <v>234.07</v>
      </c>
      <c r="BY106" s="4">
        <v>212.7</v>
      </c>
      <c r="BZ106" s="4">
        <v>6.2983099999999999</v>
      </c>
      <c r="CA106" s="4" t="s">
        <v>144</v>
      </c>
      <c r="CB106" s="4" t="s">
        <v>145</v>
      </c>
      <c r="CC106" s="4">
        <v>6.0007169999999999</v>
      </c>
      <c r="CD106" s="4">
        <v>218.11</v>
      </c>
      <c r="CE106" s="4">
        <v>208.96</v>
      </c>
      <c r="CF106" s="4">
        <v>5.9257299999999997</v>
      </c>
      <c r="CG106" s="4">
        <v>218.76</v>
      </c>
      <c r="CH106" s="4">
        <v>209.83</v>
      </c>
      <c r="CI106" s="4">
        <v>5.9539530000000003</v>
      </c>
      <c r="CJ106" s="3">
        <v>3.1</v>
      </c>
      <c r="CK106" s="3">
        <v>3.8</v>
      </c>
      <c r="CL106" s="3">
        <v>5.0999999999999996</v>
      </c>
      <c r="CM106" s="3">
        <v>0</v>
      </c>
      <c r="CN106" s="3">
        <v>6.1</v>
      </c>
      <c r="CO106" s="3">
        <v>5.7</v>
      </c>
      <c r="CP106" s="3">
        <v>5.8</v>
      </c>
      <c r="CQ106" s="3">
        <v>6</v>
      </c>
    </row>
    <row r="107" spans="1:95" hidden="1" x14ac:dyDescent="0.35">
      <c r="A107" s="1" t="s">
        <v>14</v>
      </c>
      <c r="B107" s="1">
        <v>3201308</v>
      </c>
      <c r="C107" s="1" t="s">
        <v>133</v>
      </c>
      <c r="D107" s="1" t="s">
        <v>133</v>
      </c>
      <c r="E107" s="2">
        <v>32033800</v>
      </c>
      <c r="F107" s="1" t="s">
        <v>146</v>
      </c>
      <c r="G107" s="1" t="s">
        <v>17</v>
      </c>
      <c r="H107" s="3">
        <v>91.3</v>
      </c>
      <c r="I107" s="3">
        <v>0</v>
      </c>
      <c r="J107" s="3">
        <v>100</v>
      </c>
      <c r="K107" s="3">
        <v>88.5</v>
      </c>
      <c r="L107" s="3">
        <v>86.4</v>
      </c>
      <c r="M107" s="3">
        <v>91.3</v>
      </c>
      <c r="N107" s="4">
        <v>0.91269199999999995</v>
      </c>
      <c r="O107" s="3">
        <v>90.8</v>
      </c>
      <c r="P107" s="3">
        <v>0</v>
      </c>
      <c r="Q107" s="3">
        <v>100</v>
      </c>
      <c r="R107" s="3">
        <v>82.9</v>
      </c>
      <c r="S107" s="3">
        <v>90.6</v>
      </c>
      <c r="T107" s="3">
        <v>91.2</v>
      </c>
      <c r="U107" s="4">
        <v>0.90774600000000005</v>
      </c>
      <c r="V107" s="3">
        <v>94.5</v>
      </c>
      <c r="W107" s="3">
        <v>100</v>
      </c>
      <c r="X107" s="3">
        <v>96.6</v>
      </c>
      <c r="Y107" s="3">
        <v>85.7</v>
      </c>
      <c r="Z107" s="3">
        <v>94.7</v>
      </c>
      <c r="AA107" s="3">
        <v>95.2</v>
      </c>
      <c r="AB107" s="4">
        <v>0.94189599999999996</v>
      </c>
      <c r="AC107" s="3">
        <v>93.1</v>
      </c>
      <c r="AD107" s="3">
        <v>96.4</v>
      </c>
      <c r="AE107" s="3">
        <v>100</v>
      </c>
      <c r="AF107" s="3">
        <v>87.8</v>
      </c>
      <c r="AG107" s="3">
        <v>92.3</v>
      </c>
      <c r="AH107" s="3">
        <v>89.3</v>
      </c>
      <c r="AI107" s="4">
        <v>0.92944700000000002</v>
      </c>
      <c r="AJ107" s="3">
        <v>93</v>
      </c>
      <c r="AK107" s="3">
        <v>97.5</v>
      </c>
      <c r="AL107" s="3">
        <v>96</v>
      </c>
      <c r="AM107" s="3">
        <v>89.2</v>
      </c>
      <c r="AN107" s="3">
        <v>91.7</v>
      </c>
      <c r="AO107" s="3">
        <v>90.9</v>
      </c>
      <c r="AP107" s="4">
        <v>0.92954000000000003</v>
      </c>
      <c r="AQ107" s="3">
        <v>93.5</v>
      </c>
      <c r="AR107" s="3">
        <v>96.1</v>
      </c>
      <c r="AS107" s="3">
        <v>98.8</v>
      </c>
      <c r="AT107" s="3">
        <v>87.6</v>
      </c>
      <c r="AU107" s="3">
        <v>93.3</v>
      </c>
      <c r="AV107" s="3">
        <v>93.9</v>
      </c>
      <c r="AW107" s="4">
        <v>0.93790099999999998</v>
      </c>
      <c r="AX107" s="3">
        <v>94</v>
      </c>
      <c r="AY107" s="3">
        <v>0</v>
      </c>
      <c r="AZ107" s="3">
        <v>100</v>
      </c>
      <c r="BA107" s="3">
        <v>91.2</v>
      </c>
      <c r="BB107" s="3">
        <v>89.4</v>
      </c>
      <c r="BC107" s="3">
        <v>96.5</v>
      </c>
      <c r="BD107" s="4">
        <v>0.940882</v>
      </c>
      <c r="BE107" s="3">
        <v>98.5</v>
      </c>
      <c r="BF107" s="3">
        <v>98</v>
      </c>
      <c r="BG107" s="3">
        <v>100</v>
      </c>
      <c r="BH107" s="3">
        <v>100</v>
      </c>
      <c r="BI107" s="3">
        <v>98.2</v>
      </c>
      <c r="BJ107" s="3">
        <v>98.2</v>
      </c>
      <c r="BK107" s="4">
        <v>0.98871500000000001</v>
      </c>
      <c r="BL107" s="4">
        <v>180.55</v>
      </c>
      <c r="BM107" s="4">
        <v>175.9</v>
      </c>
      <c r="BN107" s="4">
        <v>4.6078380000000001</v>
      </c>
      <c r="BO107" s="4">
        <v>184.99</v>
      </c>
      <c r="BP107" s="4">
        <v>169.59</v>
      </c>
      <c r="BQ107" s="4">
        <v>4.5778509999999999</v>
      </c>
      <c r="BR107" s="4">
        <v>205.94</v>
      </c>
      <c r="BS107" s="4">
        <v>184.11</v>
      </c>
      <c r="BT107" s="4">
        <v>5.2416600000000004</v>
      </c>
      <c r="BU107" s="4">
        <v>204.5</v>
      </c>
      <c r="BV107" s="4">
        <v>182.79</v>
      </c>
      <c r="BW107" s="4">
        <v>5.1901789999999997</v>
      </c>
      <c r="BX107" s="4">
        <v>217.92</v>
      </c>
      <c r="BY107" s="4">
        <v>197.97</v>
      </c>
      <c r="BZ107" s="4">
        <v>5.7222860000000004</v>
      </c>
      <c r="CA107" s="4" t="s">
        <v>147</v>
      </c>
      <c r="CB107" s="4" t="s">
        <v>148</v>
      </c>
      <c r="CC107" s="4">
        <v>5.8062399999999998</v>
      </c>
      <c r="CD107" s="4">
        <v>211.62</v>
      </c>
      <c r="CE107" s="4">
        <v>210.23</v>
      </c>
      <c r="CF107" s="4">
        <v>5.8249659999999999</v>
      </c>
      <c r="CG107" s="4">
        <v>214.57</v>
      </c>
      <c r="CH107" s="4">
        <v>206.84</v>
      </c>
      <c r="CI107" s="4">
        <v>5.8196269999999997</v>
      </c>
      <c r="CJ107" s="3">
        <v>4.2</v>
      </c>
      <c r="CK107" s="3">
        <v>4.2</v>
      </c>
      <c r="CL107" s="3">
        <v>4.9000000000000004</v>
      </c>
      <c r="CM107" s="3">
        <v>4.8</v>
      </c>
      <c r="CN107" s="3">
        <v>5.3</v>
      </c>
      <c r="CO107" s="3">
        <v>5.4</v>
      </c>
      <c r="CP107" s="3">
        <v>5.5</v>
      </c>
      <c r="CQ107" s="3">
        <v>5.8</v>
      </c>
    </row>
    <row r="108" spans="1:95" hidden="1" x14ac:dyDescent="0.35">
      <c r="A108" s="1" t="s">
        <v>14</v>
      </c>
      <c r="B108" s="1">
        <v>3201308</v>
      </c>
      <c r="C108" s="1" t="s">
        <v>133</v>
      </c>
      <c r="D108" s="1" t="s">
        <v>133</v>
      </c>
      <c r="E108" s="2">
        <v>32033826</v>
      </c>
      <c r="F108" s="1" t="s">
        <v>149</v>
      </c>
      <c r="G108" s="1" t="s">
        <v>17</v>
      </c>
      <c r="H108" s="3">
        <v>74</v>
      </c>
      <c r="I108" s="3">
        <v>0</v>
      </c>
      <c r="J108" s="3">
        <v>96.6</v>
      </c>
      <c r="K108" s="3">
        <v>59.5</v>
      </c>
      <c r="L108" s="3">
        <v>72.099999999999994</v>
      </c>
      <c r="M108" s="3">
        <v>72.5</v>
      </c>
      <c r="N108" s="4">
        <v>0.72964200000000001</v>
      </c>
      <c r="O108" s="3">
        <v>74.8</v>
      </c>
      <c r="P108" s="3">
        <v>0</v>
      </c>
      <c r="Q108" s="3">
        <v>90.1</v>
      </c>
      <c r="R108" s="3">
        <v>58.7</v>
      </c>
      <c r="S108" s="3">
        <v>72.7</v>
      </c>
      <c r="T108" s="3">
        <v>80.8</v>
      </c>
      <c r="U108" s="4">
        <v>0.73711000000000004</v>
      </c>
      <c r="V108" s="3">
        <v>77.7</v>
      </c>
      <c r="W108" s="3">
        <v>0</v>
      </c>
      <c r="X108" s="3">
        <v>95.6</v>
      </c>
      <c r="Y108" s="3">
        <v>71.900000000000006</v>
      </c>
      <c r="Z108" s="3">
        <v>59.6</v>
      </c>
      <c r="AA108" s="3">
        <v>87.8</v>
      </c>
      <c r="AB108" s="4">
        <v>0.76137500000000002</v>
      </c>
      <c r="AC108" s="3">
        <v>90.2</v>
      </c>
      <c r="AD108" s="3">
        <v>91.1</v>
      </c>
      <c r="AE108" s="3">
        <v>97.9</v>
      </c>
      <c r="AF108" s="3">
        <v>85.7</v>
      </c>
      <c r="AG108" s="3">
        <v>80.400000000000006</v>
      </c>
      <c r="AH108" s="3">
        <v>96.1</v>
      </c>
      <c r="AI108" s="4">
        <v>0.89760600000000001</v>
      </c>
      <c r="AJ108" s="3">
        <v>95</v>
      </c>
      <c r="AK108" s="3">
        <v>100</v>
      </c>
      <c r="AL108" s="3">
        <v>96.1</v>
      </c>
      <c r="AM108" s="3">
        <v>96.4</v>
      </c>
      <c r="AN108" s="3">
        <v>86.4</v>
      </c>
      <c r="AO108" s="3">
        <v>95.2</v>
      </c>
      <c r="AP108" s="4">
        <v>0.94593899999999997</v>
      </c>
      <c r="AQ108" s="3">
        <v>88.7</v>
      </c>
      <c r="AR108" s="3">
        <v>0</v>
      </c>
      <c r="AS108" s="3">
        <v>100</v>
      </c>
      <c r="AT108" s="3">
        <v>87</v>
      </c>
      <c r="AU108" s="3">
        <v>83.6</v>
      </c>
      <c r="AV108" s="3">
        <v>87.5</v>
      </c>
      <c r="AW108" s="4">
        <v>0.89117500000000005</v>
      </c>
      <c r="AX108" s="3">
        <v>96.6</v>
      </c>
      <c r="AY108" s="3">
        <v>0</v>
      </c>
      <c r="AZ108" s="3">
        <v>0</v>
      </c>
      <c r="BA108" s="3">
        <v>0</v>
      </c>
      <c r="BB108" s="3">
        <v>95.9</v>
      </c>
      <c r="BC108" s="3">
        <v>97.5</v>
      </c>
      <c r="BD108" s="4">
        <v>0.96693399999999996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4">
        <v>0</v>
      </c>
      <c r="BL108" s="4">
        <v>165.65</v>
      </c>
      <c r="BM108" s="4">
        <v>162.22999999999999</v>
      </c>
      <c r="BN108" s="4">
        <v>4.0749180000000003</v>
      </c>
      <c r="BO108" s="4">
        <v>173.44</v>
      </c>
      <c r="BP108" s="4">
        <v>153.35</v>
      </c>
      <c r="BQ108" s="4">
        <v>4.0621580000000002</v>
      </c>
      <c r="BR108" s="4">
        <v>181.29</v>
      </c>
      <c r="BS108" s="4">
        <v>165.86</v>
      </c>
      <c r="BT108" s="4">
        <v>4.4394220000000004</v>
      </c>
      <c r="BU108" s="4">
        <v>171.85</v>
      </c>
      <c r="BV108" s="4">
        <v>155.97999999999999</v>
      </c>
      <c r="BW108" s="4">
        <v>4.0796330000000003</v>
      </c>
      <c r="BX108" s="4">
        <v>185.11</v>
      </c>
      <c r="BY108" s="4">
        <v>167.86</v>
      </c>
      <c r="BZ108" s="4">
        <v>4.548686</v>
      </c>
      <c r="CA108" s="4" t="s">
        <v>150</v>
      </c>
      <c r="CB108" s="4" t="s">
        <v>151</v>
      </c>
      <c r="CC108" s="4">
        <v>5.259531</v>
      </c>
      <c r="CD108" s="4" t="s">
        <v>30</v>
      </c>
      <c r="CE108" s="4" t="s">
        <v>30</v>
      </c>
      <c r="CF108" s="4">
        <v>0</v>
      </c>
      <c r="CG108" s="4">
        <v>0</v>
      </c>
      <c r="CH108" s="4">
        <v>0</v>
      </c>
      <c r="CI108" s="4">
        <v>0</v>
      </c>
      <c r="CJ108" s="3">
        <v>3</v>
      </c>
      <c r="CK108" s="3">
        <v>3</v>
      </c>
      <c r="CL108" s="3">
        <v>3.4</v>
      </c>
      <c r="CM108" s="3">
        <v>3.7</v>
      </c>
      <c r="CN108" s="3">
        <v>4.3</v>
      </c>
      <c r="CO108" s="3">
        <v>4.7</v>
      </c>
      <c r="CP108" s="3">
        <v>0</v>
      </c>
      <c r="CQ108" s="3">
        <v>0</v>
      </c>
    </row>
    <row r="109" spans="1:95" hidden="1" x14ac:dyDescent="0.35">
      <c r="A109" s="1" t="s">
        <v>14</v>
      </c>
      <c r="B109" s="1">
        <v>3201308</v>
      </c>
      <c r="C109" s="1" t="s">
        <v>133</v>
      </c>
      <c r="D109" s="1" t="s">
        <v>133</v>
      </c>
      <c r="E109" s="2">
        <v>32033842</v>
      </c>
      <c r="F109" s="1" t="s">
        <v>152</v>
      </c>
      <c r="G109" s="1" t="s">
        <v>17</v>
      </c>
      <c r="H109" s="3">
        <v>92.9</v>
      </c>
      <c r="I109" s="3">
        <v>0</v>
      </c>
      <c r="J109" s="3">
        <v>100</v>
      </c>
      <c r="K109" s="3">
        <v>85.6</v>
      </c>
      <c r="L109" s="3">
        <v>94.8</v>
      </c>
      <c r="M109" s="3">
        <v>94.5</v>
      </c>
      <c r="N109" s="4">
        <v>0.93430100000000005</v>
      </c>
      <c r="O109" s="3">
        <v>87.1</v>
      </c>
      <c r="P109" s="3">
        <v>0</v>
      </c>
      <c r="Q109" s="3">
        <v>92.3</v>
      </c>
      <c r="R109" s="3">
        <v>82</v>
      </c>
      <c r="S109" s="3">
        <v>79.7</v>
      </c>
      <c r="T109" s="3">
        <v>98.4</v>
      </c>
      <c r="U109" s="4">
        <v>0.87452700000000005</v>
      </c>
      <c r="V109" s="3">
        <v>93.5</v>
      </c>
      <c r="W109" s="3">
        <v>98.6</v>
      </c>
      <c r="X109" s="3">
        <v>95.7</v>
      </c>
      <c r="Y109" s="3">
        <v>91.5</v>
      </c>
      <c r="Z109" s="3">
        <v>89.6</v>
      </c>
      <c r="AA109" s="3">
        <v>95.4</v>
      </c>
      <c r="AB109" s="4">
        <v>0.94050100000000003</v>
      </c>
      <c r="AC109" s="3">
        <v>93.4</v>
      </c>
      <c r="AD109" s="3">
        <v>97.3</v>
      </c>
      <c r="AE109" s="3">
        <v>99</v>
      </c>
      <c r="AF109" s="3">
        <v>88.4</v>
      </c>
      <c r="AG109" s="3">
        <v>92.6</v>
      </c>
      <c r="AH109" s="3">
        <v>91.8</v>
      </c>
      <c r="AI109" s="4">
        <v>0.93662599999999996</v>
      </c>
      <c r="AJ109" s="3">
        <v>96.1</v>
      </c>
      <c r="AK109" s="3">
        <v>100</v>
      </c>
      <c r="AL109" s="3">
        <v>100</v>
      </c>
      <c r="AM109" s="3">
        <v>92.6</v>
      </c>
      <c r="AN109" s="3">
        <v>93.4</v>
      </c>
      <c r="AO109" s="3">
        <v>94.7</v>
      </c>
      <c r="AP109" s="4">
        <v>0.96033000000000002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4">
        <v>0</v>
      </c>
      <c r="AX109" s="3">
        <v>98.9</v>
      </c>
      <c r="AY109" s="3">
        <v>0</v>
      </c>
      <c r="AZ109" s="3">
        <v>99</v>
      </c>
      <c r="BA109" s="3">
        <v>98.7</v>
      </c>
      <c r="BB109" s="3">
        <v>98.7</v>
      </c>
      <c r="BC109" s="3">
        <v>99.2</v>
      </c>
      <c r="BD109" s="4">
        <v>0.98899499999999996</v>
      </c>
      <c r="BE109" s="3">
        <v>98.5</v>
      </c>
      <c r="BF109" s="3">
        <v>100</v>
      </c>
      <c r="BG109" s="3">
        <v>0</v>
      </c>
      <c r="BH109" s="3">
        <v>0</v>
      </c>
      <c r="BI109" s="3">
        <v>97.3</v>
      </c>
      <c r="BJ109" s="3">
        <v>98.7</v>
      </c>
      <c r="BK109" s="4">
        <v>0.98654299999999995</v>
      </c>
      <c r="BL109" s="4">
        <v>167.22</v>
      </c>
      <c r="BM109" s="4">
        <v>158.16</v>
      </c>
      <c r="BN109" s="4">
        <v>4.0309160000000004</v>
      </c>
      <c r="BO109" s="4">
        <v>194.47</v>
      </c>
      <c r="BP109" s="4">
        <v>180.6</v>
      </c>
      <c r="BQ109" s="4">
        <v>4.9589489999999996</v>
      </c>
      <c r="BR109" s="4">
        <v>200.02</v>
      </c>
      <c r="BS109" s="4">
        <v>178.14</v>
      </c>
      <c r="BT109" s="4">
        <v>5.0201370000000001</v>
      </c>
      <c r="BU109" s="4">
        <v>188.33</v>
      </c>
      <c r="BV109" s="4">
        <v>175.01</v>
      </c>
      <c r="BW109" s="4">
        <v>4.7401369999999998</v>
      </c>
      <c r="BX109" s="4">
        <v>185.78</v>
      </c>
      <c r="BY109" s="4">
        <v>177.08</v>
      </c>
      <c r="BZ109" s="4">
        <v>4.7291090000000002</v>
      </c>
      <c r="CA109" s="4">
        <v>0</v>
      </c>
      <c r="CB109" s="4">
        <v>0</v>
      </c>
      <c r="CC109" s="4">
        <v>0</v>
      </c>
      <c r="CD109" s="4">
        <v>197.39</v>
      </c>
      <c r="CE109" s="4">
        <v>197.76</v>
      </c>
      <c r="CF109" s="4">
        <v>5.3266739999999997</v>
      </c>
      <c r="CG109" s="4">
        <v>217.19</v>
      </c>
      <c r="CH109" s="4">
        <v>209.32</v>
      </c>
      <c r="CI109" s="4">
        <v>5.9147179999999997</v>
      </c>
      <c r="CJ109" s="3">
        <v>3.8</v>
      </c>
      <c r="CK109" s="3">
        <v>4.3</v>
      </c>
      <c r="CL109" s="3">
        <v>4.7</v>
      </c>
      <c r="CM109" s="3">
        <v>4.4000000000000004</v>
      </c>
      <c r="CN109" s="3">
        <v>4.5</v>
      </c>
      <c r="CO109" s="3">
        <v>0</v>
      </c>
      <c r="CP109" s="3">
        <v>5.3</v>
      </c>
      <c r="CQ109" s="3">
        <v>5.8</v>
      </c>
    </row>
    <row r="110" spans="1:95" hidden="1" x14ac:dyDescent="0.35">
      <c r="A110" s="1" t="s">
        <v>14</v>
      </c>
      <c r="B110" s="1">
        <v>3201308</v>
      </c>
      <c r="C110" s="1" t="s">
        <v>133</v>
      </c>
      <c r="D110" s="1" t="s">
        <v>133</v>
      </c>
      <c r="E110" s="2">
        <v>32033931</v>
      </c>
      <c r="F110" s="1" t="s">
        <v>153</v>
      </c>
      <c r="G110" s="1" t="s">
        <v>17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4">
        <v>0</v>
      </c>
      <c r="O110" s="3">
        <v>76</v>
      </c>
      <c r="P110" s="3">
        <v>0</v>
      </c>
      <c r="Q110" s="3">
        <v>77.8</v>
      </c>
      <c r="R110" s="3">
        <v>69.599999999999994</v>
      </c>
      <c r="S110" s="3">
        <v>76.7</v>
      </c>
      <c r="T110" s="3">
        <v>82</v>
      </c>
      <c r="U110" s="4">
        <v>0.76256999999999997</v>
      </c>
      <c r="V110" s="3">
        <v>88.3</v>
      </c>
      <c r="W110" s="3">
        <v>100</v>
      </c>
      <c r="X110" s="3">
        <v>97.1</v>
      </c>
      <c r="Y110" s="3">
        <v>84.3</v>
      </c>
      <c r="Z110" s="3">
        <v>88</v>
      </c>
      <c r="AA110" s="3">
        <v>81.2</v>
      </c>
      <c r="AB110" s="4">
        <v>0.89541599999999999</v>
      </c>
      <c r="AC110" s="3">
        <v>89.6</v>
      </c>
      <c r="AD110" s="3">
        <v>98.3</v>
      </c>
      <c r="AE110" s="3">
        <v>95.7</v>
      </c>
      <c r="AF110" s="3">
        <v>72.2</v>
      </c>
      <c r="AG110" s="3">
        <v>89</v>
      </c>
      <c r="AH110" s="3">
        <v>90.3</v>
      </c>
      <c r="AI110" s="4">
        <v>0.880548</v>
      </c>
      <c r="AJ110" s="3">
        <v>93.9</v>
      </c>
      <c r="AK110" s="3">
        <v>100</v>
      </c>
      <c r="AL110" s="3">
        <v>100</v>
      </c>
      <c r="AM110" s="3">
        <v>94.3</v>
      </c>
      <c r="AN110" s="3">
        <v>91.6</v>
      </c>
      <c r="AO110" s="3">
        <v>83.9</v>
      </c>
      <c r="AP110" s="4">
        <v>0.93562100000000004</v>
      </c>
      <c r="AQ110" s="3">
        <v>91.4</v>
      </c>
      <c r="AR110" s="3">
        <v>100</v>
      </c>
      <c r="AS110" s="3">
        <v>95.5</v>
      </c>
      <c r="AT110" s="3">
        <v>86.4</v>
      </c>
      <c r="AU110" s="3">
        <v>83.3</v>
      </c>
      <c r="AV110" s="3">
        <v>94.2</v>
      </c>
      <c r="AW110" s="4">
        <v>0.91464900000000005</v>
      </c>
      <c r="AX110" s="3">
        <v>98.3</v>
      </c>
      <c r="AY110" s="3">
        <v>100</v>
      </c>
      <c r="AZ110" s="3">
        <v>97.2</v>
      </c>
      <c r="BA110" s="3">
        <v>99</v>
      </c>
      <c r="BB110" s="3">
        <v>98.9</v>
      </c>
      <c r="BC110" s="3">
        <v>97.1</v>
      </c>
      <c r="BD110" s="4">
        <v>0.98427200000000004</v>
      </c>
      <c r="BE110" s="3">
        <v>97.5</v>
      </c>
      <c r="BF110" s="3">
        <v>93.8</v>
      </c>
      <c r="BG110" s="3">
        <v>98.4</v>
      </c>
      <c r="BH110" s="3">
        <v>100</v>
      </c>
      <c r="BI110" s="3">
        <v>98.6</v>
      </c>
      <c r="BJ110" s="3">
        <v>97</v>
      </c>
      <c r="BK110" s="4">
        <v>0.97513700000000003</v>
      </c>
      <c r="BL110" s="4">
        <v>0</v>
      </c>
      <c r="BM110" s="4">
        <v>0</v>
      </c>
      <c r="BN110" s="4">
        <v>0</v>
      </c>
      <c r="BO110" s="4">
        <v>196.61</v>
      </c>
      <c r="BP110" s="4">
        <v>170.1</v>
      </c>
      <c r="BQ110" s="4">
        <v>4.8088790000000001</v>
      </c>
      <c r="BR110" s="4">
        <v>205.15</v>
      </c>
      <c r="BS110" s="4">
        <v>181.51</v>
      </c>
      <c r="BT110" s="4">
        <v>5.1793110000000002</v>
      </c>
      <c r="BU110" s="4">
        <v>197.21</v>
      </c>
      <c r="BV110" s="4">
        <v>182.03</v>
      </c>
      <c r="BW110" s="4">
        <v>5.0372389999999996</v>
      </c>
      <c r="BX110" s="4">
        <v>195.5</v>
      </c>
      <c r="BY110" s="4">
        <v>175.94</v>
      </c>
      <c r="BZ110" s="4">
        <v>4.893878</v>
      </c>
      <c r="CA110" s="4" t="s">
        <v>154</v>
      </c>
      <c r="CB110" s="4" t="s">
        <v>155</v>
      </c>
      <c r="CC110" s="4">
        <v>5.7088010000000002</v>
      </c>
      <c r="CD110" s="4" t="s">
        <v>30</v>
      </c>
      <c r="CE110" s="4" t="s">
        <v>30</v>
      </c>
      <c r="CF110" s="4">
        <v>0</v>
      </c>
      <c r="CG110" s="4">
        <v>201.1</v>
      </c>
      <c r="CH110" s="4">
        <v>181.85</v>
      </c>
      <c r="CI110" s="4">
        <v>5.1082029999999996</v>
      </c>
      <c r="CJ110" s="3">
        <v>0</v>
      </c>
      <c r="CK110" s="3">
        <v>3.7</v>
      </c>
      <c r="CL110" s="3">
        <v>4.5999999999999996</v>
      </c>
      <c r="CM110" s="3">
        <v>4.4000000000000004</v>
      </c>
      <c r="CN110" s="3">
        <v>4.5999999999999996</v>
      </c>
      <c r="CO110" s="3">
        <v>5.2</v>
      </c>
      <c r="CP110" s="3">
        <v>0</v>
      </c>
      <c r="CQ110" s="3">
        <v>5</v>
      </c>
    </row>
    <row r="111" spans="1:95" hidden="1" x14ac:dyDescent="0.35">
      <c r="A111" s="1" t="s">
        <v>14</v>
      </c>
      <c r="B111" s="1">
        <v>3201308</v>
      </c>
      <c r="C111" s="1" t="s">
        <v>133</v>
      </c>
      <c r="D111" s="1" t="s">
        <v>133</v>
      </c>
      <c r="E111" s="2">
        <v>32033958</v>
      </c>
      <c r="F111" s="1" t="s">
        <v>156</v>
      </c>
      <c r="G111" s="1" t="s">
        <v>17</v>
      </c>
      <c r="H111" s="3">
        <v>86.1</v>
      </c>
      <c r="I111" s="3">
        <v>0</v>
      </c>
      <c r="J111" s="3">
        <v>100</v>
      </c>
      <c r="K111" s="3">
        <v>75.3</v>
      </c>
      <c r="L111" s="3">
        <v>83.1</v>
      </c>
      <c r="M111" s="3">
        <v>93.8</v>
      </c>
      <c r="N111" s="4">
        <v>0.87004000000000004</v>
      </c>
      <c r="O111" s="3">
        <v>80.099999999999994</v>
      </c>
      <c r="P111" s="3">
        <v>0</v>
      </c>
      <c r="Q111" s="3">
        <v>86.4</v>
      </c>
      <c r="R111" s="3">
        <v>74.099999999999994</v>
      </c>
      <c r="S111" s="3">
        <v>90.8</v>
      </c>
      <c r="T111" s="3">
        <v>73.099999999999994</v>
      </c>
      <c r="U111" s="4">
        <v>0.80381899999999995</v>
      </c>
      <c r="V111" s="3">
        <v>87.6</v>
      </c>
      <c r="W111" s="3">
        <v>0</v>
      </c>
      <c r="X111" s="3">
        <v>100</v>
      </c>
      <c r="Y111" s="3">
        <v>67.3</v>
      </c>
      <c r="Z111" s="3">
        <v>81.3</v>
      </c>
      <c r="AA111" s="3">
        <v>94.8</v>
      </c>
      <c r="AB111" s="4">
        <v>0.83844300000000005</v>
      </c>
      <c r="AC111" s="3">
        <v>94.1</v>
      </c>
      <c r="AD111" s="3">
        <v>100</v>
      </c>
      <c r="AE111" s="3">
        <v>100</v>
      </c>
      <c r="AF111" s="3">
        <v>93.4</v>
      </c>
      <c r="AG111" s="3">
        <v>90</v>
      </c>
      <c r="AH111" s="3">
        <v>90</v>
      </c>
      <c r="AI111" s="4">
        <v>0.94466399999999995</v>
      </c>
      <c r="AJ111" s="3">
        <v>96.8</v>
      </c>
      <c r="AK111" s="3">
        <v>100</v>
      </c>
      <c r="AL111" s="3">
        <v>100</v>
      </c>
      <c r="AM111" s="3">
        <v>94.1</v>
      </c>
      <c r="AN111" s="3">
        <v>96.1</v>
      </c>
      <c r="AO111" s="3">
        <v>93.9</v>
      </c>
      <c r="AP111" s="4">
        <v>0.96744600000000003</v>
      </c>
      <c r="AQ111" s="3">
        <v>93.8</v>
      </c>
      <c r="AR111" s="3">
        <v>100</v>
      </c>
      <c r="AS111" s="3">
        <v>100</v>
      </c>
      <c r="AT111" s="3">
        <v>89.2</v>
      </c>
      <c r="AU111" s="3">
        <v>90.4</v>
      </c>
      <c r="AV111" s="3">
        <v>94.5</v>
      </c>
      <c r="AW111" s="4">
        <v>0.94598899999999997</v>
      </c>
      <c r="AX111" s="3">
        <v>92.4</v>
      </c>
      <c r="AY111" s="3">
        <v>100</v>
      </c>
      <c r="AZ111" s="3">
        <v>100</v>
      </c>
      <c r="BA111" s="3">
        <v>87.2</v>
      </c>
      <c r="BB111" s="3">
        <v>87.3</v>
      </c>
      <c r="BC111" s="3">
        <v>91.4</v>
      </c>
      <c r="BD111" s="4">
        <v>0.92827099999999996</v>
      </c>
      <c r="BE111" s="3">
        <v>90.5</v>
      </c>
      <c r="BF111" s="3">
        <v>100</v>
      </c>
      <c r="BG111" s="3">
        <v>100</v>
      </c>
      <c r="BH111" s="3">
        <v>84.5</v>
      </c>
      <c r="BI111" s="3">
        <v>86.5</v>
      </c>
      <c r="BJ111" s="3">
        <v>90.5</v>
      </c>
      <c r="BK111" s="4">
        <v>0.91836200000000001</v>
      </c>
      <c r="BL111" s="4">
        <v>166.51</v>
      </c>
      <c r="BM111" s="4">
        <v>164.87</v>
      </c>
      <c r="BN111" s="4">
        <v>4.1392959999999999</v>
      </c>
      <c r="BO111" s="4">
        <v>162.87</v>
      </c>
      <c r="BP111" s="4">
        <v>148.74</v>
      </c>
      <c r="BQ111" s="4">
        <v>3.7766220000000001</v>
      </c>
      <c r="BR111" s="4">
        <v>200.68</v>
      </c>
      <c r="BS111" s="4">
        <v>178.14</v>
      </c>
      <c r="BT111" s="4">
        <v>5.0327330000000003</v>
      </c>
      <c r="BU111" s="4">
        <v>188.86</v>
      </c>
      <c r="BV111" s="4">
        <v>179.97</v>
      </c>
      <c r="BW111" s="4">
        <v>4.840433</v>
      </c>
      <c r="BX111" s="4">
        <v>196.13</v>
      </c>
      <c r="BY111" s="4">
        <v>180.34</v>
      </c>
      <c r="BZ111" s="4">
        <v>4.9859010000000001</v>
      </c>
      <c r="CA111" s="4" t="s">
        <v>157</v>
      </c>
      <c r="CB111" s="4" t="s">
        <v>158</v>
      </c>
      <c r="CC111" s="4">
        <v>5.6145440000000004</v>
      </c>
      <c r="CD111" s="4">
        <v>209.41</v>
      </c>
      <c r="CE111" s="4">
        <v>204.92</v>
      </c>
      <c r="CF111" s="4">
        <v>5.6862450000000004</v>
      </c>
      <c r="CG111" s="4">
        <v>215.28</v>
      </c>
      <c r="CH111" s="4">
        <v>202.92</v>
      </c>
      <c r="CI111" s="4">
        <v>5.7619040000000004</v>
      </c>
      <c r="CJ111" s="3">
        <v>3.6</v>
      </c>
      <c r="CK111" s="3">
        <v>3</v>
      </c>
      <c r="CL111" s="3">
        <v>4.2</v>
      </c>
      <c r="CM111" s="3">
        <v>4.5999999999999996</v>
      </c>
      <c r="CN111" s="3">
        <v>4.8</v>
      </c>
      <c r="CO111" s="3">
        <v>5.3</v>
      </c>
      <c r="CP111" s="3">
        <v>5.3</v>
      </c>
      <c r="CQ111" s="3">
        <v>5.3</v>
      </c>
    </row>
    <row r="112" spans="1:95" hidden="1" x14ac:dyDescent="0.35">
      <c r="A112" s="1" t="s">
        <v>14</v>
      </c>
      <c r="B112" s="1">
        <v>3201308</v>
      </c>
      <c r="C112" s="1" t="s">
        <v>133</v>
      </c>
      <c r="D112" s="1" t="s">
        <v>133</v>
      </c>
      <c r="E112" s="2">
        <v>32034458</v>
      </c>
      <c r="F112" s="1" t="s">
        <v>159</v>
      </c>
      <c r="G112" s="1" t="s">
        <v>17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4">
        <v>0</v>
      </c>
      <c r="O112" s="3">
        <v>95.5</v>
      </c>
      <c r="P112" s="3">
        <v>0</v>
      </c>
      <c r="Q112" s="3">
        <v>100</v>
      </c>
      <c r="R112" s="3">
        <v>88.2</v>
      </c>
      <c r="S112" s="3">
        <v>100</v>
      </c>
      <c r="T112" s="3">
        <v>96.9</v>
      </c>
      <c r="U112" s="4">
        <v>0.96020499999999998</v>
      </c>
      <c r="V112" s="3">
        <v>83.8</v>
      </c>
      <c r="W112" s="3">
        <v>0</v>
      </c>
      <c r="X112" s="3">
        <v>92.3</v>
      </c>
      <c r="Y112" s="3">
        <v>76.599999999999994</v>
      </c>
      <c r="Z112" s="3">
        <v>79.5</v>
      </c>
      <c r="AA112" s="3">
        <v>93.3</v>
      </c>
      <c r="AB112" s="4">
        <v>0.84771300000000005</v>
      </c>
      <c r="AC112" s="3">
        <v>93.5</v>
      </c>
      <c r="AD112" s="3">
        <v>94.7</v>
      </c>
      <c r="AE112" s="3">
        <v>100</v>
      </c>
      <c r="AF112" s="3">
        <v>82.1</v>
      </c>
      <c r="AG112" s="3">
        <v>96.6</v>
      </c>
      <c r="AH112" s="3">
        <v>93.9</v>
      </c>
      <c r="AI112" s="4">
        <v>0.93037899999999996</v>
      </c>
      <c r="AJ112" s="3">
        <v>99.3</v>
      </c>
      <c r="AK112" s="3">
        <v>100</v>
      </c>
      <c r="AL112" s="3">
        <v>100</v>
      </c>
      <c r="AM112" s="3">
        <v>100</v>
      </c>
      <c r="AN112" s="3">
        <v>96.2</v>
      </c>
      <c r="AO112" s="3">
        <v>100</v>
      </c>
      <c r="AP112" s="4">
        <v>0.99216199999999999</v>
      </c>
      <c r="AQ112" s="3">
        <v>97</v>
      </c>
      <c r="AR112" s="3">
        <v>98.3</v>
      </c>
      <c r="AS112" s="3">
        <v>95.2</v>
      </c>
      <c r="AT112" s="3">
        <v>95.9</v>
      </c>
      <c r="AU112" s="3">
        <v>96.3</v>
      </c>
      <c r="AV112" s="3">
        <v>100</v>
      </c>
      <c r="AW112" s="4">
        <v>0.97108300000000003</v>
      </c>
      <c r="AX112" s="3">
        <v>96.8</v>
      </c>
      <c r="AY112" s="3">
        <v>100</v>
      </c>
      <c r="AZ112" s="3">
        <v>98.2</v>
      </c>
      <c r="BA112" s="3">
        <v>92.3</v>
      </c>
      <c r="BB112" s="3">
        <v>97.1</v>
      </c>
      <c r="BC112" s="3">
        <v>100</v>
      </c>
      <c r="BD112" s="4">
        <v>0.97435099999999997</v>
      </c>
      <c r="BE112" s="3">
        <v>99</v>
      </c>
      <c r="BF112" s="3">
        <v>97.3</v>
      </c>
      <c r="BG112" s="3">
        <v>100</v>
      </c>
      <c r="BH112" s="3">
        <v>97.1</v>
      </c>
      <c r="BI112" s="3">
        <v>100</v>
      </c>
      <c r="BJ112" s="3">
        <v>100</v>
      </c>
      <c r="BK112" s="4">
        <v>0.98860800000000004</v>
      </c>
      <c r="BL112" s="4">
        <v>0</v>
      </c>
      <c r="BM112" s="4">
        <v>0</v>
      </c>
      <c r="BN112" s="4">
        <v>0</v>
      </c>
      <c r="BO112" s="4">
        <v>175.14</v>
      </c>
      <c r="BP112" s="4">
        <v>171.82</v>
      </c>
      <c r="BQ112" s="4">
        <v>4.4304189999999997</v>
      </c>
      <c r="BR112" s="4">
        <v>192.84</v>
      </c>
      <c r="BS112" s="4">
        <v>170.07</v>
      </c>
      <c r="BT112" s="4">
        <v>4.7363869999999997</v>
      </c>
      <c r="BU112" s="4">
        <v>195.96</v>
      </c>
      <c r="BV112" s="4">
        <v>182.64</v>
      </c>
      <c r="BW112" s="4">
        <v>5.0244749999999998</v>
      </c>
      <c r="BX112" s="4">
        <v>188.71</v>
      </c>
      <c r="BY112" s="4">
        <v>186.87</v>
      </c>
      <c r="BZ112" s="4">
        <v>4.963025</v>
      </c>
      <c r="CA112" s="4" t="s">
        <v>160</v>
      </c>
      <c r="CB112" s="4" t="s">
        <v>161</v>
      </c>
      <c r="CC112" s="4">
        <v>5.0036699999999996</v>
      </c>
      <c r="CD112" s="4" t="s">
        <v>30</v>
      </c>
      <c r="CE112" s="4" t="s">
        <v>30</v>
      </c>
      <c r="CF112" s="4">
        <v>0</v>
      </c>
      <c r="CG112" s="4">
        <v>224.81</v>
      </c>
      <c r="CH112" s="4">
        <v>216.48</v>
      </c>
      <c r="CI112" s="4">
        <v>6.1903199999999998</v>
      </c>
      <c r="CJ112" s="3">
        <v>0</v>
      </c>
      <c r="CK112" s="3">
        <v>4.3</v>
      </c>
      <c r="CL112" s="3">
        <v>4</v>
      </c>
      <c r="CM112" s="3">
        <v>4.7</v>
      </c>
      <c r="CN112" s="3">
        <v>4.9000000000000004</v>
      </c>
      <c r="CO112" s="3">
        <v>4.9000000000000004</v>
      </c>
      <c r="CP112" s="3">
        <v>0</v>
      </c>
      <c r="CQ112" s="3">
        <v>6.1</v>
      </c>
    </row>
    <row r="113" spans="1:95" hidden="1" x14ac:dyDescent="0.35">
      <c r="A113" s="1" t="s">
        <v>14</v>
      </c>
      <c r="B113" s="1">
        <v>3201308</v>
      </c>
      <c r="C113" s="1" t="s">
        <v>133</v>
      </c>
      <c r="D113" s="1" t="s">
        <v>133</v>
      </c>
      <c r="E113" s="2">
        <v>32034563</v>
      </c>
      <c r="F113" s="1" t="s">
        <v>162</v>
      </c>
      <c r="G113" s="1" t="s">
        <v>17</v>
      </c>
      <c r="H113" s="3">
        <v>91.1</v>
      </c>
      <c r="I113" s="3">
        <v>0</v>
      </c>
      <c r="J113" s="3">
        <v>100</v>
      </c>
      <c r="K113" s="3">
        <v>76.900000000000006</v>
      </c>
      <c r="L113" s="3">
        <v>100</v>
      </c>
      <c r="M113" s="3">
        <v>100</v>
      </c>
      <c r="N113" s="4">
        <v>0.93014799999999997</v>
      </c>
      <c r="O113" s="3">
        <v>78.3</v>
      </c>
      <c r="P113" s="3">
        <v>0</v>
      </c>
      <c r="Q113" s="3">
        <v>84.4</v>
      </c>
      <c r="R113" s="3">
        <v>84.1</v>
      </c>
      <c r="S113" s="3">
        <v>60</v>
      </c>
      <c r="T113" s="3">
        <v>88.9</v>
      </c>
      <c r="U113" s="4">
        <v>0.77437999999999996</v>
      </c>
      <c r="V113" s="3">
        <v>89.5</v>
      </c>
      <c r="W113" s="3">
        <v>93.9</v>
      </c>
      <c r="X113" s="3">
        <v>100</v>
      </c>
      <c r="Y113" s="3">
        <v>93</v>
      </c>
      <c r="Z113" s="3">
        <v>78.2</v>
      </c>
      <c r="AA113" s="3">
        <v>88.5</v>
      </c>
      <c r="AB113" s="4">
        <v>0.90107199999999998</v>
      </c>
      <c r="AC113" s="3">
        <v>96.7</v>
      </c>
      <c r="AD113" s="3">
        <v>97.1</v>
      </c>
      <c r="AE113" s="3">
        <v>100</v>
      </c>
      <c r="AF113" s="3">
        <v>93.3</v>
      </c>
      <c r="AG113" s="3">
        <v>97.4</v>
      </c>
      <c r="AH113" s="3">
        <v>95.3</v>
      </c>
      <c r="AI113" s="4">
        <v>0.96568200000000004</v>
      </c>
      <c r="AJ113" s="3">
        <v>96.3</v>
      </c>
      <c r="AK113" s="3">
        <v>100</v>
      </c>
      <c r="AL113" s="3">
        <v>100</v>
      </c>
      <c r="AM113" s="3">
        <v>83.8</v>
      </c>
      <c r="AN113" s="3">
        <v>100</v>
      </c>
      <c r="AO113" s="3">
        <v>97.4</v>
      </c>
      <c r="AP113" s="4">
        <v>0.95785200000000004</v>
      </c>
      <c r="AQ113" s="3">
        <v>93</v>
      </c>
      <c r="AR113" s="3">
        <v>97.8</v>
      </c>
      <c r="AS113" s="3">
        <v>100</v>
      </c>
      <c r="AT113" s="3">
        <v>86.5</v>
      </c>
      <c r="AU113" s="3">
        <v>87.5</v>
      </c>
      <c r="AV113" s="3">
        <v>93.3</v>
      </c>
      <c r="AW113" s="4">
        <v>0.92708800000000002</v>
      </c>
      <c r="AX113" s="3">
        <v>97.7</v>
      </c>
      <c r="AY113" s="3">
        <v>100</v>
      </c>
      <c r="AZ113" s="3">
        <v>100</v>
      </c>
      <c r="BA113" s="3">
        <v>90.4</v>
      </c>
      <c r="BB113" s="3">
        <v>100</v>
      </c>
      <c r="BC113" s="3">
        <v>100</v>
      </c>
      <c r="BD113" s="4">
        <v>0.97920300000000005</v>
      </c>
      <c r="BE113" s="3">
        <v>99.1</v>
      </c>
      <c r="BF113" s="3">
        <v>100</v>
      </c>
      <c r="BG113" s="3">
        <v>100</v>
      </c>
      <c r="BH113" s="3">
        <v>97.9</v>
      </c>
      <c r="BI113" s="3">
        <v>97.6</v>
      </c>
      <c r="BJ113" s="3">
        <v>100</v>
      </c>
      <c r="BK113" s="4">
        <v>0.99087599999999998</v>
      </c>
      <c r="BL113" s="4">
        <v>186.91</v>
      </c>
      <c r="BM113" s="4">
        <v>184.49</v>
      </c>
      <c r="BN113" s="4">
        <v>4.8854819999999997</v>
      </c>
      <c r="BO113" s="4">
        <v>181.02</v>
      </c>
      <c r="BP113" s="4">
        <v>171.24</v>
      </c>
      <c r="BQ113" s="4">
        <v>4.5320869999999998</v>
      </c>
      <c r="BR113" s="4">
        <v>211.59</v>
      </c>
      <c r="BS113" s="4">
        <v>192.79</v>
      </c>
      <c r="BT113" s="4">
        <v>5.5073030000000003</v>
      </c>
      <c r="BU113" s="4">
        <v>197.91</v>
      </c>
      <c r="BV113" s="4">
        <v>184.01</v>
      </c>
      <c r="BW113" s="4">
        <v>5.0865980000000004</v>
      </c>
      <c r="BX113" s="4">
        <v>209.74</v>
      </c>
      <c r="BY113" s="4">
        <v>193.87</v>
      </c>
      <c r="BZ113" s="4">
        <v>5.4916340000000003</v>
      </c>
      <c r="CA113" s="4" t="s">
        <v>163</v>
      </c>
      <c r="CB113" s="4" t="s">
        <v>164</v>
      </c>
      <c r="CC113" s="4">
        <v>5.8697020000000002</v>
      </c>
      <c r="CD113" s="4">
        <v>214.08</v>
      </c>
      <c r="CE113" s="4">
        <v>218.91</v>
      </c>
      <c r="CF113" s="4">
        <v>6.029731</v>
      </c>
      <c r="CG113" s="4">
        <v>231.7</v>
      </c>
      <c r="CH113" s="4">
        <v>225.75</v>
      </c>
      <c r="CI113" s="4">
        <v>6.490354</v>
      </c>
      <c r="CJ113" s="3">
        <v>4.5</v>
      </c>
      <c r="CK113" s="3">
        <v>3.5</v>
      </c>
      <c r="CL113" s="3">
        <v>5</v>
      </c>
      <c r="CM113" s="3">
        <v>4.9000000000000004</v>
      </c>
      <c r="CN113" s="3">
        <v>5.3</v>
      </c>
      <c r="CO113" s="3">
        <v>5.4</v>
      </c>
      <c r="CP113" s="3">
        <v>5.9</v>
      </c>
      <c r="CQ113" s="3">
        <v>6.4</v>
      </c>
    </row>
    <row r="114" spans="1:95" hidden="1" x14ac:dyDescent="0.35">
      <c r="A114" s="1" t="s">
        <v>14</v>
      </c>
      <c r="B114" s="1">
        <v>3201308</v>
      </c>
      <c r="C114" s="1" t="s">
        <v>133</v>
      </c>
      <c r="D114" s="1" t="s">
        <v>133</v>
      </c>
      <c r="E114" s="2">
        <v>32034571</v>
      </c>
      <c r="F114" s="1" t="s">
        <v>165</v>
      </c>
      <c r="G114" s="1" t="s">
        <v>17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4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0</v>
      </c>
      <c r="V114" s="3">
        <v>97.7</v>
      </c>
      <c r="W114" s="3">
        <v>100</v>
      </c>
      <c r="X114" s="3">
        <v>100</v>
      </c>
      <c r="Y114" s="3">
        <v>94.3</v>
      </c>
      <c r="Z114" s="3">
        <v>98.1</v>
      </c>
      <c r="AA114" s="3">
        <v>100</v>
      </c>
      <c r="AB114" s="4">
        <v>0.98428800000000005</v>
      </c>
      <c r="AC114" s="3">
        <v>97</v>
      </c>
      <c r="AD114" s="3">
        <v>100</v>
      </c>
      <c r="AE114" s="3">
        <v>100</v>
      </c>
      <c r="AF114" s="3">
        <v>82.1</v>
      </c>
      <c r="AG114" s="3">
        <v>100</v>
      </c>
      <c r="AH114" s="3">
        <v>100</v>
      </c>
      <c r="AI114" s="4">
        <v>0.95821699999999999</v>
      </c>
      <c r="AJ114" s="3">
        <v>100</v>
      </c>
      <c r="AK114" s="3">
        <v>100</v>
      </c>
      <c r="AL114" s="3">
        <v>100</v>
      </c>
      <c r="AM114" s="3">
        <v>100</v>
      </c>
      <c r="AN114" s="3">
        <v>100</v>
      </c>
      <c r="AO114" s="3">
        <v>100</v>
      </c>
      <c r="AP114" s="4">
        <v>1</v>
      </c>
      <c r="AQ114" s="3">
        <v>100</v>
      </c>
      <c r="AR114" s="3">
        <v>100</v>
      </c>
      <c r="AS114" s="3">
        <v>100</v>
      </c>
      <c r="AT114" s="3">
        <v>100</v>
      </c>
      <c r="AU114" s="3">
        <v>100</v>
      </c>
      <c r="AV114" s="3">
        <v>100</v>
      </c>
      <c r="AW114" s="4">
        <v>1</v>
      </c>
      <c r="AX114" s="3">
        <v>100</v>
      </c>
      <c r="AY114" s="3">
        <v>100</v>
      </c>
      <c r="AZ114" s="3">
        <v>100</v>
      </c>
      <c r="BA114" s="3">
        <v>100</v>
      </c>
      <c r="BB114" s="3">
        <v>100</v>
      </c>
      <c r="BC114" s="3">
        <v>100</v>
      </c>
      <c r="BD114" s="4">
        <v>1</v>
      </c>
      <c r="BE114" s="3">
        <v>100</v>
      </c>
      <c r="BF114" s="3">
        <v>100</v>
      </c>
      <c r="BG114" s="3">
        <v>100</v>
      </c>
      <c r="BH114" s="3">
        <v>100</v>
      </c>
      <c r="BI114" s="3">
        <v>100</v>
      </c>
      <c r="BJ114" s="3">
        <v>100</v>
      </c>
      <c r="BK114" s="4">
        <v>1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218.81</v>
      </c>
      <c r="BS114" s="4">
        <v>165.65</v>
      </c>
      <c r="BT114" s="4">
        <v>5.1516339999999996</v>
      </c>
      <c r="BU114" s="4">
        <v>182.78</v>
      </c>
      <c r="BV114" s="4">
        <v>182.1</v>
      </c>
      <c r="BW114" s="4">
        <v>4.7631300000000003</v>
      </c>
      <c r="BX114" s="4">
        <v>195.09</v>
      </c>
      <c r="BY114" s="4">
        <v>185.72</v>
      </c>
      <c r="BZ114" s="4">
        <v>5.0638719999999999</v>
      </c>
      <c r="CA114" s="4" t="s">
        <v>166</v>
      </c>
      <c r="CB114" s="4" t="s">
        <v>167</v>
      </c>
      <c r="CC114" s="4">
        <v>5.8965500000000004</v>
      </c>
      <c r="CD114" s="4">
        <v>289.58</v>
      </c>
      <c r="CE114" s="4">
        <v>265.38</v>
      </c>
      <c r="CF114" s="4">
        <v>8.3154800000000009</v>
      </c>
      <c r="CG114" s="4">
        <v>213.53</v>
      </c>
      <c r="CH114" s="4">
        <v>202.69</v>
      </c>
      <c r="CI114" s="4">
        <v>5.7243250000000003</v>
      </c>
      <c r="CJ114" s="3">
        <v>0</v>
      </c>
      <c r="CK114" s="3">
        <v>0</v>
      </c>
      <c r="CL114" s="3">
        <v>5.0999999999999996</v>
      </c>
      <c r="CM114" s="3">
        <v>4.5999999999999996</v>
      </c>
      <c r="CN114" s="3">
        <v>5.0999999999999996</v>
      </c>
      <c r="CO114" s="3">
        <v>5.9</v>
      </c>
      <c r="CP114" s="3">
        <v>8.3000000000000007</v>
      </c>
      <c r="CQ114" s="3">
        <v>5.7</v>
      </c>
    </row>
    <row r="115" spans="1:95" hidden="1" x14ac:dyDescent="0.35">
      <c r="A115" s="1" t="s">
        <v>14</v>
      </c>
      <c r="B115" s="1">
        <v>3201308</v>
      </c>
      <c r="C115" s="1" t="s">
        <v>133</v>
      </c>
      <c r="D115" s="1" t="s">
        <v>133</v>
      </c>
      <c r="E115" s="2">
        <v>32034580</v>
      </c>
      <c r="F115" s="1" t="s">
        <v>168</v>
      </c>
      <c r="G115" s="1" t="s">
        <v>17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4">
        <v>0</v>
      </c>
      <c r="O115" s="3">
        <v>83</v>
      </c>
      <c r="P115" s="3">
        <v>0</v>
      </c>
      <c r="Q115" s="3">
        <v>81.2</v>
      </c>
      <c r="R115" s="3">
        <v>76.3</v>
      </c>
      <c r="S115" s="3">
        <v>91.4</v>
      </c>
      <c r="T115" s="3">
        <v>86</v>
      </c>
      <c r="U115" s="4">
        <v>0.83350299999999999</v>
      </c>
      <c r="V115" s="3">
        <v>87.3</v>
      </c>
      <c r="W115" s="3">
        <v>0</v>
      </c>
      <c r="X115" s="3">
        <v>97.7</v>
      </c>
      <c r="Y115" s="3">
        <v>80</v>
      </c>
      <c r="Z115" s="3">
        <v>83.8</v>
      </c>
      <c r="AA115" s="3">
        <v>93.4</v>
      </c>
      <c r="AB115" s="4">
        <v>0.88153800000000004</v>
      </c>
      <c r="AC115" s="3">
        <v>92.1</v>
      </c>
      <c r="AD115" s="3">
        <v>97.4</v>
      </c>
      <c r="AE115" s="3">
        <v>92.6</v>
      </c>
      <c r="AF115" s="3">
        <v>84</v>
      </c>
      <c r="AG115" s="3">
        <v>92.8</v>
      </c>
      <c r="AH115" s="3">
        <v>94.4</v>
      </c>
      <c r="AI115" s="4">
        <v>0.92013400000000001</v>
      </c>
      <c r="AJ115" s="3">
        <v>93.6</v>
      </c>
      <c r="AK115" s="3">
        <v>97.3</v>
      </c>
      <c r="AL115" s="3">
        <v>100</v>
      </c>
      <c r="AM115" s="3">
        <v>88.6</v>
      </c>
      <c r="AN115" s="3">
        <v>83.7</v>
      </c>
      <c r="AO115" s="3">
        <v>95.5</v>
      </c>
      <c r="AP115" s="4">
        <v>0.92622099999999996</v>
      </c>
      <c r="AQ115" s="3">
        <v>95.7</v>
      </c>
      <c r="AR115" s="3">
        <v>100</v>
      </c>
      <c r="AS115" s="3">
        <v>100</v>
      </c>
      <c r="AT115" s="3">
        <v>88.1</v>
      </c>
      <c r="AU115" s="3">
        <v>100</v>
      </c>
      <c r="AV115" s="3">
        <v>95.4</v>
      </c>
      <c r="AW115" s="4">
        <v>0.964638</v>
      </c>
      <c r="AX115" s="3">
        <v>97.2</v>
      </c>
      <c r="AY115" s="3">
        <v>100</v>
      </c>
      <c r="AZ115" s="3">
        <v>100</v>
      </c>
      <c r="BA115" s="3">
        <v>90.7</v>
      </c>
      <c r="BB115" s="3">
        <v>96.6</v>
      </c>
      <c r="BC115" s="3">
        <v>98.2</v>
      </c>
      <c r="BD115" s="4">
        <v>0.96973200000000004</v>
      </c>
      <c r="BE115" s="3">
        <v>97.5</v>
      </c>
      <c r="BF115" s="3">
        <v>98.1</v>
      </c>
      <c r="BG115" s="3">
        <v>100</v>
      </c>
      <c r="BH115" s="3">
        <v>93.5</v>
      </c>
      <c r="BI115" s="3">
        <v>96.7</v>
      </c>
      <c r="BJ115" s="3">
        <v>100</v>
      </c>
      <c r="BK115" s="4">
        <v>0.97598799999999997</v>
      </c>
      <c r="BL115" s="4">
        <v>0</v>
      </c>
      <c r="BM115" s="4">
        <v>0</v>
      </c>
      <c r="BN115" s="4">
        <v>0</v>
      </c>
      <c r="BO115" s="4">
        <v>180.55</v>
      </c>
      <c r="BP115" s="4">
        <v>172.19</v>
      </c>
      <c r="BQ115" s="4">
        <v>4.5403909999999996</v>
      </c>
      <c r="BR115" s="4">
        <v>190.16</v>
      </c>
      <c r="BS115" s="4">
        <v>179.1</v>
      </c>
      <c r="BT115" s="4">
        <v>4.849424</v>
      </c>
      <c r="BU115" s="4">
        <v>192.01</v>
      </c>
      <c r="BV115" s="4">
        <v>178.96</v>
      </c>
      <c r="BW115" s="4">
        <v>4.8821839999999996</v>
      </c>
      <c r="BX115" s="4">
        <v>199.84</v>
      </c>
      <c r="BY115" s="4">
        <v>200.08</v>
      </c>
      <c r="BZ115" s="4">
        <v>5.4156110000000002</v>
      </c>
      <c r="CA115" s="4" t="s">
        <v>169</v>
      </c>
      <c r="CB115" s="4" t="s">
        <v>170</v>
      </c>
      <c r="CC115" s="4">
        <v>5.3137400000000001</v>
      </c>
      <c r="CD115" s="4">
        <v>213.05</v>
      </c>
      <c r="CE115" s="4">
        <v>208.7</v>
      </c>
      <c r="CF115" s="4">
        <v>5.8244379999999998</v>
      </c>
      <c r="CG115" s="4">
        <v>216.46</v>
      </c>
      <c r="CH115" s="4">
        <v>207.73</v>
      </c>
      <c r="CI115" s="4">
        <v>5.8718779999999997</v>
      </c>
      <c r="CJ115" s="3">
        <v>0</v>
      </c>
      <c r="CK115" s="3">
        <v>3.8</v>
      </c>
      <c r="CL115" s="3">
        <v>4.3</v>
      </c>
      <c r="CM115" s="3">
        <v>4.5</v>
      </c>
      <c r="CN115" s="3">
        <v>5</v>
      </c>
      <c r="CO115" s="3">
        <v>5.0999999999999996</v>
      </c>
      <c r="CP115" s="3">
        <v>5.6</v>
      </c>
      <c r="CQ115" s="3">
        <v>5.7</v>
      </c>
    </row>
    <row r="116" spans="1:95" hidden="1" x14ac:dyDescent="0.35">
      <c r="A116" s="1" t="s">
        <v>14</v>
      </c>
      <c r="B116" s="1">
        <v>3201308</v>
      </c>
      <c r="C116" s="1" t="s">
        <v>133</v>
      </c>
      <c r="D116" s="1" t="s">
        <v>133</v>
      </c>
      <c r="E116" s="2">
        <v>32034644</v>
      </c>
      <c r="F116" s="1" t="s">
        <v>171</v>
      </c>
      <c r="G116" s="1" t="s">
        <v>17</v>
      </c>
      <c r="H116" s="3">
        <v>88.4</v>
      </c>
      <c r="I116" s="3">
        <v>0</v>
      </c>
      <c r="J116" s="3">
        <v>93.7</v>
      </c>
      <c r="K116" s="3">
        <v>83.3</v>
      </c>
      <c r="L116" s="3">
        <v>86</v>
      </c>
      <c r="M116" s="3">
        <v>95</v>
      </c>
      <c r="N116" s="4">
        <v>0.89223200000000003</v>
      </c>
      <c r="O116" s="3">
        <v>83.2</v>
      </c>
      <c r="P116" s="3">
        <v>0</v>
      </c>
      <c r="Q116" s="3">
        <v>82</v>
      </c>
      <c r="R116" s="3">
        <v>72.7</v>
      </c>
      <c r="S116" s="3">
        <v>83.3</v>
      </c>
      <c r="T116" s="3">
        <v>98</v>
      </c>
      <c r="U116" s="4">
        <v>0.83057899999999996</v>
      </c>
      <c r="V116" s="3">
        <v>91.3</v>
      </c>
      <c r="W116" s="3">
        <v>100</v>
      </c>
      <c r="X116" s="3">
        <v>93.8</v>
      </c>
      <c r="Y116" s="3">
        <v>88.7</v>
      </c>
      <c r="Z116" s="3">
        <v>88.8</v>
      </c>
      <c r="AA116" s="3">
        <v>91.8</v>
      </c>
      <c r="AB116" s="4">
        <v>0.92439499999999997</v>
      </c>
      <c r="AC116" s="3">
        <v>92</v>
      </c>
      <c r="AD116" s="3">
        <v>91.8</v>
      </c>
      <c r="AE116" s="3">
        <v>93.8</v>
      </c>
      <c r="AF116" s="3">
        <v>88.2</v>
      </c>
      <c r="AG116" s="3">
        <v>89.8</v>
      </c>
      <c r="AH116" s="3">
        <v>94.7</v>
      </c>
      <c r="AI116" s="4">
        <v>0.91595899999999997</v>
      </c>
      <c r="AJ116" s="3">
        <v>93.7</v>
      </c>
      <c r="AK116" s="3">
        <v>99</v>
      </c>
      <c r="AL116" s="3">
        <v>100</v>
      </c>
      <c r="AM116" s="3">
        <v>89.5</v>
      </c>
      <c r="AN116" s="3">
        <v>88.5</v>
      </c>
      <c r="AO116" s="3">
        <v>89.8</v>
      </c>
      <c r="AP116" s="4">
        <v>0.93093400000000004</v>
      </c>
      <c r="AQ116" s="3">
        <v>92.9</v>
      </c>
      <c r="AR116" s="3">
        <v>0</v>
      </c>
      <c r="AS116" s="3">
        <v>100</v>
      </c>
      <c r="AT116" s="3">
        <v>85.4</v>
      </c>
      <c r="AU116" s="3">
        <v>92.5</v>
      </c>
      <c r="AV116" s="3">
        <v>99</v>
      </c>
      <c r="AW116" s="4">
        <v>0.93849499999999997</v>
      </c>
      <c r="AX116" s="3">
        <v>95.5</v>
      </c>
      <c r="AY116" s="3">
        <v>0</v>
      </c>
      <c r="AZ116" s="3">
        <v>0</v>
      </c>
      <c r="BA116" s="3">
        <v>0</v>
      </c>
      <c r="BB116" s="3">
        <v>89.3</v>
      </c>
      <c r="BC116" s="3">
        <v>97.2</v>
      </c>
      <c r="BD116" s="4">
        <v>0.93082699999999996</v>
      </c>
      <c r="BE116" s="3">
        <v>100</v>
      </c>
      <c r="BF116" s="3">
        <v>0</v>
      </c>
      <c r="BG116" s="3">
        <v>0</v>
      </c>
      <c r="BH116" s="3">
        <v>0</v>
      </c>
      <c r="BI116" s="3">
        <v>0</v>
      </c>
      <c r="BJ116" s="3">
        <v>100</v>
      </c>
      <c r="BK116" s="4">
        <v>1</v>
      </c>
      <c r="BL116" s="4">
        <v>179.11</v>
      </c>
      <c r="BM116" s="4">
        <v>173.67</v>
      </c>
      <c r="BN116" s="4">
        <v>4.5397920000000003</v>
      </c>
      <c r="BO116" s="4">
        <v>196.82</v>
      </c>
      <c r="BP116" s="4">
        <v>178.74</v>
      </c>
      <c r="BQ116" s="4">
        <v>4.9699780000000002</v>
      </c>
      <c r="BR116" s="4">
        <v>215.5</v>
      </c>
      <c r="BS116" s="4">
        <v>194.19</v>
      </c>
      <c r="BT116" s="4">
        <v>5.6073750000000002</v>
      </c>
      <c r="BU116" s="4">
        <v>227.7</v>
      </c>
      <c r="BV116" s="4">
        <v>199.19</v>
      </c>
      <c r="BW116" s="4">
        <v>5.9311090000000002</v>
      </c>
      <c r="BX116" s="4">
        <v>214.54</v>
      </c>
      <c r="BY116" s="4">
        <v>206.02</v>
      </c>
      <c r="BZ116" s="4">
        <v>5.8041460000000002</v>
      </c>
      <c r="CA116" s="4" t="s">
        <v>172</v>
      </c>
      <c r="CB116" s="4" t="s">
        <v>173</v>
      </c>
      <c r="CC116" s="4">
        <v>5.454358</v>
      </c>
      <c r="CD116" s="4">
        <v>223.26</v>
      </c>
      <c r="CE116" s="4">
        <v>213.01</v>
      </c>
      <c r="CF116" s="4">
        <v>6.0976489999999997</v>
      </c>
      <c r="CG116" s="4">
        <v>238.1</v>
      </c>
      <c r="CH116" s="4">
        <v>229.59</v>
      </c>
      <c r="CI116" s="4">
        <v>6.6823100000000002</v>
      </c>
      <c r="CJ116" s="3">
        <v>4.0999999999999996</v>
      </c>
      <c r="CK116" s="3">
        <v>4.0999999999999996</v>
      </c>
      <c r="CL116" s="3">
        <v>5.2</v>
      </c>
      <c r="CM116" s="3">
        <v>5.4</v>
      </c>
      <c r="CN116" s="3">
        <v>5.4</v>
      </c>
      <c r="CO116" s="3">
        <v>5.0999999999999996</v>
      </c>
      <c r="CP116" s="3">
        <v>5.7</v>
      </c>
      <c r="CQ116" s="3">
        <v>6.7</v>
      </c>
    </row>
    <row r="117" spans="1:95" hidden="1" x14ac:dyDescent="0.35">
      <c r="A117" s="1" t="s">
        <v>14</v>
      </c>
      <c r="B117" s="1">
        <v>3201308</v>
      </c>
      <c r="C117" s="1" t="s">
        <v>133</v>
      </c>
      <c r="D117" s="1" t="s">
        <v>133</v>
      </c>
      <c r="E117" s="2">
        <v>32034652</v>
      </c>
      <c r="F117" s="1" t="s">
        <v>174</v>
      </c>
      <c r="G117" s="1" t="s">
        <v>17</v>
      </c>
      <c r="H117" s="3">
        <v>74.5</v>
      </c>
      <c r="I117" s="3">
        <v>0</v>
      </c>
      <c r="J117" s="3">
        <v>86.7</v>
      </c>
      <c r="K117" s="3">
        <v>54.7</v>
      </c>
      <c r="L117" s="3">
        <v>71.5</v>
      </c>
      <c r="M117" s="3">
        <v>91.2</v>
      </c>
      <c r="N117" s="4">
        <v>0.73037399999999997</v>
      </c>
      <c r="O117" s="3">
        <v>77.3</v>
      </c>
      <c r="P117" s="3">
        <v>0</v>
      </c>
      <c r="Q117" s="3">
        <v>64</v>
      </c>
      <c r="R117" s="3">
        <v>65.900000000000006</v>
      </c>
      <c r="S117" s="3">
        <v>84.6</v>
      </c>
      <c r="T117" s="3">
        <v>91.9</v>
      </c>
      <c r="U117" s="4">
        <v>0.74764600000000003</v>
      </c>
      <c r="V117" s="3">
        <v>87.1</v>
      </c>
      <c r="W117" s="3">
        <v>0</v>
      </c>
      <c r="X117" s="3">
        <v>90</v>
      </c>
      <c r="Y117" s="3">
        <v>79.5</v>
      </c>
      <c r="Z117" s="3">
        <v>84.3</v>
      </c>
      <c r="AA117" s="3">
        <v>96.7</v>
      </c>
      <c r="AB117" s="4">
        <v>0.87158500000000005</v>
      </c>
      <c r="AC117" s="3">
        <v>83.6</v>
      </c>
      <c r="AD117" s="3">
        <v>95.3</v>
      </c>
      <c r="AE117" s="3">
        <v>100</v>
      </c>
      <c r="AF117" s="3">
        <v>50</v>
      </c>
      <c r="AG117" s="3">
        <v>76.900000000000006</v>
      </c>
      <c r="AH117" s="3">
        <v>90</v>
      </c>
      <c r="AI117" s="4">
        <v>0.77389600000000003</v>
      </c>
      <c r="AJ117" s="3">
        <v>88.5</v>
      </c>
      <c r="AK117" s="3">
        <v>100</v>
      </c>
      <c r="AL117" s="3">
        <v>100</v>
      </c>
      <c r="AM117" s="3">
        <v>76.3</v>
      </c>
      <c r="AN117" s="3">
        <v>92.9</v>
      </c>
      <c r="AO117" s="3">
        <v>88.9</v>
      </c>
      <c r="AP117" s="4">
        <v>0.90712800000000005</v>
      </c>
      <c r="AQ117" s="3">
        <v>91.9</v>
      </c>
      <c r="AR117" s="3">
        <v>97.7</v>
      </c>
      <c r="AS117" s="3">
        <v>97.7</v>
      </c>
      <c r="AT117" s="3">
        <v>78.099999999999994</v>
      </c>
      <c r="AU117" s="3">
        <v>91.8</v>
      </c>
      <c r="AV117" s="3">
        <v>90.9</v>
      </c>
      <c r="AW117" s="4">
        <v>0.90630200000000005</v>
      </c>
      <c r="AX117" s="3">
        <v>96.5</v>
      </c>
      <c r="AY117" s="3">
        <v>100</v>
      </c>
      <c r="AZ117" s="3">
        <v>100</v>
      </c>
      <c r="BA117" s="3">
        <v>93.1</v>
      </c>
      <c r="BB117" s="3">
        <v>98.1</v>
      </c>
      <c r="BC117" s="3">
        <v>93.5</v>
      </c>
      <c r="BD117" s="4">
        <v>0.96842899999999998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4">
        <v>0</v>
      </c>
      <c r="BL117" s="4">
        <v>186.93</v>
      </c>
      <c r="BM117" s="4">
        <v>182.51</v>
      </c>
      <c r="BN117" s="4">
        <v>4.8499410000000003</v>
      </c>
      <c r="BO117" s="4">
        <v>196.03</v>
      </c>
      <c r="BP117" s="4">
        <v>186.21</v>
      </c>
      <c r="BQ117" s="4">
        <v>5.0907200000000001</v>
      </c>
      <c r="BR117" s="4">
        <v>224.91</v>
      </c>
      <c r="BS117" s="4">
        <v>210.82</v>
      </c>
      <c r="BT117" s="4">
        <v>6.0893189999999997</v>
      </c>
      <c r="BU117" s="4">
        <v>205.34</v>
      </c>
      <c r="BV117" s="4">
        <v>190.05</v>
      </c>
      <c r="BW117" s="4">
        <v>5.3382100000000001</v>
      </c>
      <c r="BX117" s="4">
        <v>202.87</v>
      </c>
      <c r="BY117" s="4">
        <v>192.83</v>
      </c>
      <c r="BZ117" s="4">
        <v>5.3416180000000004</v>
      </c>
      <c r="CA117" s="4" t="s">
        <v>175</v>
      </c>
      <c r="CB117" s="4" t="s">
        <v>176</v>
      </c>
      <c r="CC117" s="4">
        <v>5.4979820000000004</v>
      </c>
      <c r="CD117" s="4">
        <v>220.26</v>
      </c>
      <c r="CE117" s="4">
        <v>218.81</v>
      </c>
      <c r="CF117" s="4">
        <v>6.1458510000000004</v>
      </c>
      <c r="CG117" s="4">
        <v>0</v>
      </c>
      <c r="CH117" s="4">
        <v>0</v>
      </c>
      <c r="CI117" s="4">
        <v>0</v>
      </c>
      <c r="CJ117" s="3">
        <v>3.5</v>
      </c>
      <c r="CK117" s="3">
        <v>3.8</v>
      </c>
      <c r="CL117" s="3">
        <v>5.3</v>
      </c>
      <c r="CM117" s="3">
        <v>4.0999999999999996</v>
      </c>
      <c r="CN117" s="3">
        <v>4.8</v>
      </c>
      <c r="CO117" s="3">
        <v>5</v>
      </c>
      <c r="CP117" s="3">
        <v>6</v>
      </c>
      <c r="CQ117" s="3">
        <v>0</v>
      </c>
    </row>
    <row r="118" spans="1:95" hidden="1" x14ac:dyDescent="0.35">
      <c r="A118" s="1" t="s">
        <v>14</v>
      </c>
      <c r="B118" s="1">
        <v>3201308</v>
      </c>
      <c r="C118" s="1" t="s">
        <v>133</v>
      </c>
      <c r="D118" s="1" t="s">
        <v>133</v>
      </c>
      <c r="E118" s="2">
        <v>32034687</v>
      </c>
      <c r="F118" s="1" t="s">
        <v>177</v>
      </c>
      <c r="G118" s="1" t="s">
        <v>17</v>
      </c>
      <c r="H118" s="3">
        <v>97.8</v>
      </c>
      <c r="I118" s="3">
        <v>0</v>
      </c>
      <c r="J118" s="3">
        <v>98.7</v>
      </c>
      <c r="K118" s="3">
        <v>96.2</v>
      </c>
      <c r="L118" s="3">
        <v>99.3</v>
      </c>
      <c r="M118" s="3">
        <v>97.7</v>
      </c>
      <c r="N118" s="4">
        <v>0.97960899999999995</v>
      </c>
      <c r="O118" s="3">
        <v>92.9</v>
      </c>
      <c r="P118" s="3">
        <v>0</v>
      </c>
      <c r="Q118" s="3">
        <v>87.8</v>
      </c>
      <c r="R118" s="3">
        <v>89.3</v>
      </c>
      <c r="S118" s="3">
        <v>96</v>
      </c>
      <c r="T118" s="3">
        <v>98.8</v>
      </c>
      <c r="U118" s="4">
        <v>0.92751799999999995</v>
      </c>
      <c r="V118" s="3">
        <v>93.8</v>
      </c>
      <c r="W118" s="3">
        <v>0</v>
      </c>
      <c r="X118" s="3">
        <v>96.9</v>
      </c>
      <c r="Y118" s="3">
        <v>91.9</v>
      </c>
      <c r="Z118" s="3">
        <v>91.8</v>
      </c>
      <c r="AA118" s="3">
        <v>94.6</v>
      </c>
      <c r="AB118" s="4">
        <v>0.93752800000000003</v>
      </c>
      <c r="AC118" s="3">
        <v>95</v>
      </c>
      <c r="AD118" s="3">
        <v>100</v>
      </c>
      <c r="AE118" s="3">
        <v>100</v>
      </c>
      <c r="AF118" s="3">
        <v>90.6</v>
      </c>
      <c r="AG118" s="3">
        <v>92.2</v>
      </c>
      <c r="AH118" s="3">
        <v>96.9</v>
      </c>
      <c r="AI118" s="4">
        <v>0.95779099999999995</v>
      </c>
      <c r="AJ118" s="3">
        <v>96</v>
      </c>
      <c r="AK118" s="3">
        <v>100</v>
      </c>
      <c r="AL118" s="3">
        <v>98.9</v>
      </c>
      <c r="AM118" s="3">
        <v>92.9</v>
      </c>
      <c r="AN118" s="3">
        <v>94.7</v>
      </c>
      <c r="AO118" s="3">
        <v>95.2</v>
      </c>
      <c r="AP118" s="4">
        <v>0.96266099999999999</v>
      </c>
      <c r="AQ118" s="3">
        <v>97.9</v>
      </c>
      <c r="AR118" s="3">
        <v>100</v>
      </c>
      <c r="AS118" s="3">
        <v>100</v>
      </c>
      <c r="AT118" s="3">
        <v>94.5</v>
      </c>
      <c r="AU118" s="3">
        <v>96.6</v>
      </c>
      <c r="AV118" s="3">
        <v>100</v>
      </c>
      <c r="AW118" s="4">
        <v>0.98166299999999995</v>
      </c>
      <c r="AX118" s="3">
        <v>100</v>
      </c>
      <c r="AY118" s="3">
        <v>100</v>
      </c>
      <c r="AZ118" s="3">
        <v>100</v>
      </c>
      <c r="BA118" s="3">
        <v>100</v>
      </c>
      <c r="BB118" s="3">
        <v>100</v>
      </c>
      <c r="BC118" s="3">
        <v>100</v>
      </c>
      <c r="BD118" s="4">
        <v>1</v>
      </c>
      <c r="BE118" s="3">
        <v>98.2</v>
      </c>
      <c r="BF118" s="3">
        <v>97.9</v>
      </c>
      <c r="BG118" s="3">
        <v>98.4</v>
      </c>
      <c r="BH118" s="3">
        <v>99.2</v>
      </c>
      <c r="BI118" s="3">
        <v>98.4</v>
      </c>
      <c r="BJ118" s="3">
        <v>97.2</v>
      </c>
      <c r="BK118" s="4">
        <v>0.98215600000000003</v>
      </c>
      <c r="BL118" s="4">
        <v>185.13</v>
      </c>
      <c r="BM118" s="4">
        <v>177.46</v>
      </c>
      <c r="BN118" s="4">
        <v>4.7235750000000003</v>
      </c>
      <c r="BO118" s="4">
        <v>187.49</v>
      </c>
      <c r="BP118" s="4">
        <v>174.13</v>
      </c>
      <c r="BQ118" s="4">
        <v>4.7081059999999999</v>
      </c>
      <c r="BR118" s="4">
        <v>203.8</v>
      </c>
      <c r="BS118" s="4">
        <v>187.58</v>
      </c>
      <c r="BT118" s="4">
        <v>5.2639110000000002</v>
      </c>
      <c r="BU118" s="4">
        <v>208.07</v>
      </c>
      <c r="BV118" s="4">
        <v>197.05</v>
      </c>
      <c r="BW118" s="4">
        <v>5.517582</v>
      </c>
      <c r="BX118" s="4">
        <v>213.39</v>
      </c>
      <c r="BY118" s="4">
        <v>195.92</v>
      </c>
      <c r="BZ118" s="4">
        <v>5.5985630000000004</v>
      </c>
      <c r="CA118" s="4" t="s">
        <v>178</v>
      </c>
      <c r="CB118" s="4" t="s">
        <v>179</v>
      </c>
      <c r="CC118" s="4">
        <v>6.1817630000000001</v>
      </c>
      <c r="CD118" s="4">
        <v>230.59</v>
      </c>
      <c r="CE118" s="4">
        <v>231.77</v>
      </c>
      <c r="CF118" s="4">
        <v>6.5786249999999997</v>
      </c>
      <c r="CG118" s="4">
        <v>218.81</v>
      </c>
      <c r="CH118" s="4">
        <v>214.9</v>
      </c>
      <c r="CI118" s="4">
        <v>6.0470889999999997</v>
      </c>
      <c r="CJ118" s="3">
        <v>4.5999999999999996</v>
      </c>
      <c r="CK118" s="3">
        <v>4.4000000000000004</v>
      </c>
      <c r="CL118" s="3">
        <v>4.9000000000000004</v>
      </c>
      <c r="CM118" s="3">
        <v>5.3</v>
      </c>
      <c r="CN118" s="3">
        <v>5.4</v>
      </c>
      <c r="CO118" s="3">
        <v>6.1</v>
      </c>
      <c r="CP118" s="3">
        <v>6.6</v>
      </c>
      <c r="CQ118" s="3">
        <v>5.9</v>
      </c>
    </row>
    <row r="119" spans="1:95" hidden="1" x14ac:dyDescent="0.35">
      <c r="A119" s="1" t="s">
        <v>14</v>
      </c>
      <c r="B119" s="1">
        <v>3201308</v>
      </c>
      <c r="C119" s="1" t="s">
        <v>133</v>
      </c>
      <c r="D119" s="1" t="s">
        <v>133</v>
      </c>
      <c r="E119" s="2">
        <v>32034741</v>
      </c>
      <c r="F119" s="1" t="s">
        <v>180</v>
      </c>
      <c r="G119" s="1" t="s">
        <v>17</v>
      </c>
      <c r="H119" s="3">
        <v>87.7</v>
      </c>
      <c r="I119" s="3">
        <v>0</v>
      </c>
      <c r="J119" s="3">
        <v>100</v>
      </c>
      <c r="K119" s="3">
        <v>82</v>
      </c>
      <c r="L119" s="3">
        <v>86.9</v>
      </c>
      <c r="M119" s="3">
        <v>85.1</v>
      </c>
      <c r="N119" s="4">
        <v>0.88002100000000005</v>
      </c>
      <c r="O119" s="3">
        <v>82.5</v>
      </c>
      <c r="P119" s="3">
        <v>0</v>
      </c>
      <c r="Q119" s="3">
        <v>82.6</v>
      </c>
      <c r="R119" s="3">
        <v>81.5</v>
      </c>
      <c r="S119" s="3">
        <v>86.5</v>
      </c>
      <c r="T119" s="3">
        <v>78.599999999999994</v>
      </c>
      <c r="U119" s="4">
        <v>0.82203400000000004</v>
      </c>
      <c r="V119" s="3">
        <v>94.8</v>
      </c>
      <c r="W119" s="3">
        <v>0</v>
      </c>
      <c r="X119" s="3">
        <v>99.2</v>
      </c>
      <c r="Y119" s="3">
        <v>91.9</v>
      </c>
      <c r="Z119" s="3">
        <v>93</v>
      </c>
      <c r="AA119" s="3">
        <v>94.4</v>
      </c>
      <c r="AB119" s="4">
        <v>0.94544899999999998</v>
      </c>
      <c r="AC119" s="3">
        <v>96.7</v>
      </c>
      <c r="AD119" s="3">
        <v>100</v>
      </c>
      <c r="AE119" s="3">
        <v>98.5</v>
      </c>
      <c r="AF119" s="3">
        <v>90.9</v>
      </c>
      <c r="AG119" s="3">
        <v>98.2</v>
      </c>
      <c r="AH119" s="3">
        <v>98</v>
      </c>
      <c r="AI119" s="4">
        <v>0.97010600000000002</v>
      </c>
      <c r="AJ119" s="3">
        <v>96.1</v>
      </c>
      <c r="AK119" s="3">
        <v>0</v>
      </c>
      <c r="AL119" s="3">
        <v>99</v>
      </c>
      <c r="AM119" s="3">
        <v>97.1</v>
      </c>
      <c r="AN119" s="3">
        <v>92.3</v>
      </c>
      <c r="AO119" s="3">
        <v>94.9</v>
      </c>
      <c r="AP119" s="4">
        <v>0.95759499999999997</v>
      </c>
      <c r="AQ119" s="3">
        <v>90.4</v>
      </c>
      <c r="AR119" s="3">
        <v>0</v>
      </c>
      <c r="AS119" s="3">
        <v>100</v>
      </c>
      <c r="AT119" s="3">
        <v>89.7</v>
      </c>
      <c r="AU119" s="3">
        <v>88.2</v>
      </c>
      <c r="AV119" s="3">
        <v>86.7</v>
      </c>
      <c r="AW119" s="4">
        <v>0.90867399999999998</v>
      </c>
      <c r="AX119" s="3">
        <v>94.5</v>
      </c>
      <c r="AY119" s="3">
        <v>0</v>
      </c>
      <c r="AZ119" s="3">
        <v>100</v>
      </c>
      <c r="BA119" s="3">
        <v>92.5</v>
      </c>
      <c r="BB119" s="3">
        <v>93.9</v>
      </c>
      <c r="BC119" s="3">
        <v>93.8</v>
      </c>
      <c r="BD119" s="4">
        <v>0.94963600000000004</v>
      </c>
      <c r="BE119" s="3">
        <v>95.8</v>
      </c>
      <c r="BF119" s="3">
        <v>0</v>
      </c>
      <c r="BG119" s="3">
        <v>0</v>
      </c>
      <c r="BH119" s="3">
        <v>0</v>
      </c>
      <c r="BI119" s="3">
        <v>100</v>
      </c>
      <c r="BJ119" s="3">
        <v>93.5</v>
      </c>
      <c r="BK119" s="4">
        <v>0.96640800000000004</v>
      </c>
      <c r="BL119" s="4">
        <v>177.45</v>
      </c>
      <c r="BM119" s="4">
        <v>171.29</v>
      </c>
      <c r="BN119" s="4">
        <v>4.4648279999999998</v>
      </c>
      <c r="BO119" s="4">
        <v>194.39</v>
      </c>
      <c r="BP119" s="4">
        <v>180.69</v>
      </c>
      <c r="BQ119" s="4">
        <v>4.9590579999999997</v>
      </c>
      <c r="BR119" s="4">
        <v>224.69</v>
      </c>
      <c r="BS119" s="4">
        <v>200.06</v>
      </c>
      <c r="BT119" s="4">
        <v>5.8894840000000004</v>
      </c>
      <c r="BU119" s="4">
        <v>216.41</v>
      </c>
      <c r="BV119" s="4">
        <v>188.83</v>
      </c>
      <c r="BW119" s="4">
        <v>5.5272870000000003</v>
      </c>
      <c r="BX119" s="4">
        <v>210.25</v>
      </c>
      <c r="BY119" s="4">
        <v>190.6</v>
      </c>
      <c r="BZ119" s="4">
        <v>5.4419120000000003</v>
      </c>
      <c r="CA119" s="4" t="s">
        <v>181</v>
      </c>
      <c r="CB119" s="4" t="s">
        <v>150</v>
      </c>
      <c r="CC119" s="4">
        <v>5.4753869999999996</v>
      </c>
      <c r="CD119" s="4">
        <v>215.46</v>
      </c>
      <c r="CE119" s="4">
        <v>212.74</v>
      </c>
      <c r="CF119" s="4">
        <v>5.9438849999999999</v>
      </c>
      <c r="CG119" s="4">
        <v>216.65</v>
      </c>
      <c r="CH119" s="4">
        <v>213.75</v>
      </c>
      <c r="CI119" s="4">
        <v>5.9849579999999998</v>
      </c>
      <c r="CJ119" s="3">
        <v>3.9</v>
      </c>
      <c r="CK119" s="3">
        <v>4.0999999999999996</v>
      </c>
      <c r="CL119" s="3">
        <v>5.6</v>
      </c>
      <c r="CM119" s="3">
        <v>5.4</v>
      </c>
      <c r="CN119" s="3">
        <v>5.2</v>
      </c>
      <c r="CO119" s="3">
        <v>5</v>
      </c>
      <c r="CP119" s="3">
        <v>5.6</v>
      </c>
      <c r="CQ119" s="3">
        <v>5.8</v>
      </c>
    </row>
    <row r="120" spans="1:95" hidden="1" x14ac:dyDescent="0.35">
      <c r="A120" s="1" t="s">
        <v>14</v>
      </c>
      <c r="B120" s="1">
        <v>3201308</v>
      </c>
      <c r="C120" s="1" t="s">
        <v>133</v>
      </c>
      <c r="D120" s="1" t="s">
        <v>133</v>
      </c>
      <c r="E120" s="2">
        <v>32034784</v>
      </c>
      <c r="F120" s="1" t="s">
        <v>182</v>
      </c>
      <c r="G120" s="1" t="s">
        <v>17</v>
      </c>
      <c r="H120" s="3">
        <v>86.2</v>
      </c>
      <c r="I120" s="3">
        <v>0</v>
      </c>
      <c r="J120" s="3">
        <v>91.8</v>
      </c>
      <c r="K120" s="3">
        <v>73.3</v>
      </c>
      <c r="L120" s="3">
        <v>90.3</v>
      </c>
      <c r="M120" s="3">
        <v>90.7</v>
      </c>
      <c r="N120" s="4">
        <v>0.85771799999999998</v>
      </c>
      <c r="O120" s="3">
        <v>76.400000000000006</v>
      </c>
      <c r="P120" s="3">
        <v>0</v>
      </c>
      <c r="Q120" s="3">
        <v>73.2</v>
      </c>
      <c r="R120" s="3">
        <v>69.7</v>
      </c>
      <c r="S120" s="3">
        <v>80</v>
      </c>
      <c r="T120" s="3">
        <v>90.2</v>
      </c>
      <c r="U120" s="4">
        <v>0.77527100000000004</v>
      </c>
      <c r="V120" s="3">
        <v>93.3</v>
      </c>
      <c r="W120" s="3">
        <v>0</v>
      </c>
      <c r="X120" s="3">
        <v>98</v>
      </c>
      <c r="Y120" s="3">
        <v>83</v>
      </c>
      <c r="Z120" s="3">
        <v>98.4</v>
      </c>
      <c r="AA120" s="3">
        <v>93.3</v>
      </c>
      <c r="AB120" s="4">
        <v>0.92736399999999997</v>
      </c>
      <c r="AC120" s="3">
        <v>94.7</v>
      </c>
      <c r="AD120" s="3">
        <v>100</v>
      </c>
      <c r="AE120" s="3">
        <v>0</v>
      </c>
      <c r="AF120" s="3">
        <v>82.4</v>
      </c>
      <c r="AG120" s="3">
        <v>95.7</v>
      </c>
      <c r="AH120" s="3">
        <v>93.9</v>
      </c>
      <c r="AI120" s="4">
        <v>0.92517899999999997</v>
      </c>
      <c r="AJ120" s="3">
        <v>92.3</v>
      </c>
      <c r="AK120" s="3">
        <v>100</v>
      </c>
      <c r="AL120" s="3">
        <v>90.2</v>
      </c>
      <c r="AM120" s="3">
        <v>88.9</v>
      </c>
      <c r="AN120" s="3">
        <v>0</v>
      </c>
      <c r="AO120" s="3">
        <v>89.7</v>
      </c>
      <c r="AP120" s="4">
        <v>0.91989299999999996</v>
      </c>
      <c r="AQ120" s="3">
        <v>97.1</v>
      </c>
      <c r="AR120" s="3">
        <v>100</v>
      </c>
      <c r="AS120" s="3">
        <v>100</v>
      </c>
      <c r="AT120" s="3">
        <v>94.4</v>
      </c>
      <c r="AU120" s="3">
        <v>94.4</v>
      </c>
      <c r="AV120" s="3">
        <v>95.2</v>
      </c>
      <c r="AW120" s="4">
        <v>0.96729299999999996</v>
      </c>
      <c r="AX120" s="3">
        <v>98.6</v>
      </c>
      <c r="AY120" s="3">
        <v>97.8</v>
      </c>
      <c r="AZ120" s="3">
        <v>100</v>
      </c>
      <c r="BA120" s="3">
        <v>96.6</v>
      </c>
      <c r="BB120" s="3">
        <v>100</v>
      </c>
      <c r="BC120" s="3">
        <v>100</v>
      </c>
      <c r="BD120" s="4">
        <v>0.98859300000000006</v>
      </c>
      <c r="BE120" s="3">
        <v>95.5</v>
      </c>
      <c r="BF120" s="3">
        <v>100</v>
      </c>
      <c r="BG120" s="3">
        <v>97.9</v>
      </c>
      <c r="BH120" s="3">
        <v>100</v>
      </c>
      <c r="BI120" s="3">
        <v>90</v>
      </c>
      <c r="BJ120" s="3">
        <v>91.2</v>
      </c>
      <c r="BK120" s="4">
        <v>0.95619600000000005</v>
      </c>
      <c r="BL120" s="4">
        <v>169.75</v>
      </c>
      <c r="BM120" s="4">
        <v>169.46</v>
      </c>
      <c r="BN120" s="4">
        <v>4.2847309999999998</v>
      </c>
      <c r="BO120" s="4">
        <v>190.83</v>
      </c>
      <c r="BP120" s="4">
        <v>180.24</v>
      </c>
      <c r="BQ120" s="4">
        <v>4.8829380000000002</v>
      </c>
      <c r="BR120" s="4">
        <v>183.9</v>
      </c>
      <c r="BS120" s="4">
        <v>166.08</v>
      </c>
      <c r="BT120" s="4">
        <v>4.4932309999999998</v>
      </c>
      <c r="BU120" s="4">
        <v>181.74</v>
      </c>
      <c r="BV120" s="4">
        <v>163.01</v>
      </c>
      <c r="BW120" s="4">
        <v>4.3961920000000001</v>
      </c>
      <c r="BX120" s="4">
        <v>188.01</v>
      </c>
      <c r="BY120" s="4">
        <v>179.14</v>
      </c>
      <c r="BZ120" s="4">
        <v>4.8091210000000002</v>
      </c>
      <c r="CA120" s="4" t="s">
        <v>183</v>
      </c>
      <c r="CB120" s="4" t="s">
        <v>184</v>
      </c>
      <c r="CC120" s="4">
        <v>5.2331019999999997</v>
      </c>
      <c r="CD120" s="4">
        <v>199.75</v>
      </c>
      <c r="CE120" s="4">
        <v>194.88</v>
      </c>
      <c r="CF120" s="4">
        <v>5.3193479999999997</v>
      </c>
      <c r="CG120" s="4">
        <v>220.47</v>
      </c>
      <c r="CH120" s="4">
        <v>219.84</v>
      </c>
      <c r="CI120" s="4">
        <v>6.1685860000000003</v>
      </c>
      <c r="CJ120" s="3">
        <v>3.7</v>
      </c>
      <c r="CK120" s="3">
        <v>3.8</v>
      </c>
      <c r="CL120" s="3">
        <v>4.2</v>
      </c>
      <c r="CM120" s="3">
        <v>4.0999999999999996</v>
      </c>
      <c r="CN120" s="3">
        <v>4.4000000000000004</v>
      </c>
      <c r="CO120" s="3">
        <v>5.0999999999999996</v>
      </c>
      <c r="CP120" s="3">
        <v>5.3</v>
      </c>
      <c r="CQ120" s="3">
        <v>5.9</v>
      </c>
    </row>
    <row r="121" spans="1:95" hidden="1" x14ac:dyDescent="0.35">
      <c r="A121" s="1" t="s">
        <v>14</v>
      </c>
      <c r="B121" s="1">
        <v>3201308</v>
      </c>
      <c r="C121" s="1" t="s">
        <v>133</v>
      </c>
      <c r="D121" s="1" t="s">
        <v>133</v>
      </c>
      <c r="E121" s="2">
        <v>32034814</v>
      </c>
      <c r="F121" s="1" t="s">
        <v>185</v>
      </c>
      <c r="G121" s="1" t="s">
        <v>17</v>
      </c>
      <c r="H121" s="3">
        <v>81.2</v>
      </c>
      <c r="I121" s="3">
        <v>0</v>
      </c>
      <c r="J121" s="3">
        <v>95.4</v>
      </c>
      <c r="K121" s="3">
        <v>71</v>
      </c>
      <c r="L121" s="3">
        <v>83.3</v>
      </c>
      <c r="M121" s="3">
        <v>82.6</v>
      </c>
      <c r="N121" s="4">
        <v>0.82172599999999996</v>
      </c>
      <c r="O121" s="3">
        <v>91.2</v>
      </c>
      <c r="P121" s="3">
        <v>0</v>
      </c>
      <c r="Q121" s="3">
        <v>95.7</v>
      </c>
      <c r="R121" s="3">
        <v>89.8</v>
      </c>
      <c r="S121" s="3">
        <v>92.9</v>
      </c>
      <c r="T121" s="3">
        <v>87.7</v>
      </c>
      <c r="U121" s="4">
        <v>0.91424499999999997</v>
      </c>
      <c r="V121" s="3">
        <v>80.900000000000006</v>
      </c>
      <c r="W121" s="3">
        <v>0</v>
      </c>
      <c r="X121" s="3">
        <v>100</v>
      </c>
      <c r="Y121" s="3">
        <v>72.099999999999994</v>
      </c>
      <c r="Z121" s="3">
        <v>70.400000000000006</v>
      </c>
      <c r="AA121" s="3">
        <v>88.1</v>
      </c>
      <c r="AB121" s="4">
        <v>0.80930899999999995</v>
      </c>
      <c r="AC121" s="3">
        <v>88.2</v>
      </c>
      <c r="AD121" s="3">
        <v>100</v>
      </c>
      <c r="AE121" s="3">
        <v>100</v>
      </c>
      <c r="AF121" s="3">
        <v>0</v>
      </c>
      <c r="AG121" s="3">
        <v>73.099999999999994</v>
      </c>
      <c r="AH121" s="3">
        <v>93.2</v>
      </c>
      <c r="AI121" s="4">
        <v>0.90070799999999995</v>
      </c>
      <c r="AJ121" s="3">
        <v>91.6</v>
      </c>
      <c r="AK121" s="3">
        <v>87.5</v>
      </c>
      <c r="AL121" s="3">
        <v>100</v>
      </c>
      <c r="AM121" s="3">
        <v>81.5</v>
      </c>
      <c r="AN121" s="3">
        <v>100</v>
      </c>
      <c r="AO121" s="3">
        <v>0</v>
      </c>
      <c r="AP121" s="4">
        <v>0.91536300000000004</v>
      </c>
      <c r="AQ121" s="3">
        <v>97.3</v>
      </c>
      <c r="AR121" s="3">
        <v>97.9</v>
      </c>
      <c r="AS121" s="3">
        <v>91.7</v>
      </c>
      <c r="AT121" s="3">
        <v>95.5</v>
      </c>
      <c r="AU121" s="3">
        <v>100</v>
      </c>
      <c r="AV121" s="3">
        <v>100</v>
      </c>
      <c r="AW121" s="4">
        <v>0.96916400000000003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4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4">
        <v>0</v>
      </c>
      <c r="BL121" s="4">
        <v>165.33</v>
      </c>
      <c r="BM121" s="4">
        <v>157.38</v>
      </c>
      <c r="BN121" s="4">
        <v>3.9807389999999998</v>
      </c>
      <c r="BO121" s="4">
        <v>178.73</v>
      </c>
      <c r="BP121" s="4">
        <v>164.78</v>
      </c>
      <c r="BQ121" s="4">
        <v>4.3709309999999997</v>
      </c>
      <c r="BR121" s="4">
        <v>211.16</v>
      </c>
      <c r="BS121" s="4">
        <v>187.89</v>
      </c>
      <c r="BT121" s="4">
        <v>5.4100060000000001</v>
      </c>
      <c r="BU121" s="4">
        <v>214.45</v>
      </c>
      <c r="BV121" s="4">
        <v>186.19</v>
      </c>
      <c r="BW121" s="4">
        <v>5.4418829999999998</v>
      </c>
      <c r="BX121" s="4">
        <v>0</v>
      </c>
      <c r="BY121" s="4">
        <v>0</v>
      </c>
      <c r="BZ121" s="4">
        <v>0</v>
      </c>
      <c r="CA121" s="4" t="s">
        <v>186</v>
      </c>
      <c r="CB121" s="4" t="s">
        <v>187</v>
      </c>
      <c r="CC121" s="4">
        <v>4.6533410000000002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  <c r="CI121" s="4">
        <v>0</v>
      </c>
      <c r="CJ121" s="3">
        <v>3.3</v>
      </c>
      <c r="CK121" s="3">
        <v>4</v>
      </c>
      <c r="CL121" s="3">
        <v>4.4000000000000004</v>
      </c>
      <c r="CM121" s="3">
        <v>4.9000000000000004</v>
      </c>
      <c r="CN121" s="3">
        <v>0</v>
      </c>
      <c r="CO121" s="3">
        <v>4.5</v>
      </c>
      <c r="CP121" s="3">
        <v>0</v>
      </c>
      <c r="CQ121" s="3">
        <v>0</v>
      </c>
    </row>
    <row r="122" spans="1:95" hidden="1" x14ac:dyDescent="0.35">
      <c r="A122" s="1" t="s">
        <v>14</v>
      </c>
      <c r="B122" s="1">
        <v>3201308</v>
      </c>
      <c r="C122" s="1" t="s">
        <v>133</v>
      </c>
      <c r="D122" s="1" t="s">
        <v>133</v>
      </c>
      <c r="E122" s="2">
        <v>32034830</v>
      </c>
      <c r="F122" s="1" t="s">
        <v>188</v>
      </c>
      <c r="G122" s="1" t="s">
        <v>17</v>
      </c>
      <c r="H122" s="3">
        <v>90.6</v>
      </c>
      <c r="I122" s="3">
        <v>0</v>
      </c>
      <c r="J122" s="3">
        <v>100</v>
      </c>
      <c r="K122" s="3">
        <v>85.1</v>
      </c>
      <c r="L122" s="3">
        <v>79.8</v>
      </c>
      <c r="M122" s="3">
        <v>98.5</v>
      </c>
      <c r="N122" s="4">
        <v>0.90020199999999995</v>
      </c>
      <c r="O122" s="3">
        <v>93</v>
      </c>
      <c r="P122" s="3">
        <v>0</v>
      </c>
      <c r="Q122" s="3">
        <v>79.7</v>
      </c>
      <c r="R122" s="3">
        <v>94.8</v>
      </c>
      <c r="S122" s="3">
        <v>100</v>
      </c>
      <c r="T122" s="3">
        <v>100</v>
      </c>
      <c r="U122" s="4">
        <v>0.92817000000000005</v>
      </c>
      <c r="V122" s="3">
        <v>93.9</v>
      </c>
      <c r="W122" s="3">
        <v>97.6</v>
      </c>
      <c r="X122" s="3">
        <v>88.9</v>
      </c>
      <c r="Y122" s="3">
        <v>89</v>
      </c>
      <c r="Z122" s="3">
        <v>93.3</v>
      </c>
      <c r="AA122" s="3">
        <v>98.5</v>
      </c>
      <c r="AB122" s="4">
        <v>0.93282100000000001</v>
      </c>
      <c r="AC122" s="3">
        <v>92.2</v>
      </c>
      <c r="AD122" s="3">
        <v>100</v>
      </c>
      <c r="AE122" s="3">
        <v>97.8</v>
      </c>
      <c r="AF122" s="3">
        <v>77.8</v>
      </c>
      <c r="AG122" s="3">
        <v>88.6</v>
      </c>
      <c r="AH122" s="3">
        <v>97.1</v>
      </c>
      <c r="AI122" s="4">
        <v>0.91468300000000002</v>
      </c>
      <c r="AJ122" s="3">
        <v>95.7</v>
      </c>
      <c r="AK122" s="3">
        <v>100</v>
      </c>
      <c r="AL122" s="3">
        <v>98.7</v>
      </c>
      <c r="AM122" s="3">
        <v>89.6</v>
      </c>
      <c r="AN122" s="3">
        <v>94.1</v>
      </c>
      <c r="AO122" s="3">
        <v>98.1</v>
      </c>
      <c r="AP122" s="4">
        <v>0.95945199999999997</v>
      </c>
      <c r="AQ122" s="3">
        <v>96.6</v>
      </c>
      <c r="AR122" s="3">
        <v>100</v>
      </c>
      <c r="AS122" s="3">
        <v>100</v>
      </c>
      <c r="AT122" s="3">
        <v>90.3</v>
      </c>
      <c r="AU122" s="3">
        <v>97.5</v>
      </c>
      <c r="AV122" s="3">
        <v>100</v>
      </c>
      <c r="AW122" s="4">
        <v>0.974078</v>
      </c>
      <c r="AX122" s="3">
        <v>97.6</v>
      </c>
      <c r="AY122" s="3">
        <v>97.5</v>
      </c>
      <c r="AZ122" s="3">
        <v>100</v>
      </c>
      <c r="BA122" s="3">
        <v>96.8</v>
      </c>
      <c r="BB122" s="3">
        <v>95.2</v>
      </c>
      <c r="BC122" s="3">
        <v>98.4</v>
      </c>
      <c r="BD122" s="4">
        <v>0.97553800000000002</v>
      </c>
      <c r="BE122" s="3">
        <v>97</v>
      </c>
      <c r="BF122" s="3">
        <v>0</v>
      </c>
      <c r="BG122" s="3">
        <v>100</v>
      </c>
      <c r="BH122" s="3">
        <v>96.5</v>
      </c>
      <c r="BI122" s="3">
        <v>94.6</v>
      </c>
      <c r="BJ122" s="3">
        <v>95.7</v>
      </c>
      <c r="BK122" s="4">
        <v>0.966584</v>
      </c>
      <c r="BL122" s="4">
        <v>187.01</v>
      </c>
      <c r="BM122" s="4">
        <v>178.84</v>
      </c>
      <c r="BN122" s="4">
        <v>4.78444</v>
      </c>
      <c r="BO122" s="4">
        <v>202.62</v>
      </c>
      <c r="BP122" s="4">
        <v>189.33</v>
      </c>
      <c r="BQ122" s="4">
        <v>5.2732099999999997</v>
      </c>
      <c r="BR122" s="4">
        <v>205.14</v>
      </c>
      <c r="BS122" s="4">
        <v>197.04</v>
      </c>
      <c r="BT122" s="4">
        <v>5.4614839999999996</v>
      </c>
      <c r="BU122" s="4">
        <v>210.01</v>
      </c>
      <c r="BV122" s="4">
        <v>199.04</v>
      </c>
      <c r="BW122" s="4">
        <v>5.5907859999999996</v>
      </c>
      <c r="BX122" s="4">
        <v>213.57</v>
      </c>
      <c r="BY122" s="4">
        <v>191.67</v>
      </c>
      <c r="BZ122" s="4">
        <v>5.5247250000000001</v>
      </c>
      <c r="CA122" s="4" t="s">
        <v>189</v>
      </c>
      <c r="CB122" s="4" t="s">
        <v>190</v>
      </c>
      <c r="CC122" s="4">
        <v>5.646274</v>
      </c>
      <c r="CD122" s="4">
        <v>197.07</v>
      </c>
      <c r="CE122" s="4">
        <v>196.79</v>
      </c>
      <c r="CF122" s="4">
        <v>5.3029310000000001</v>
      </c>
      <c r="CG122" s="4">
        <v>215.36</v>
      </c>
      <c r="CH122" s="4">
        <v>211.55</v>
      </c>
      <c r="CI122" s="4">
        <v>5.9203400000000004</v>
      </c>
      <c r="CJ122" s="3">
        <v>4.3</v>
      </c>
      <c r="CK122" s="3">
        <v>4.9000000000000004</v>
      </c>
      <c r="CL122" s="3">
        <v>5.0999999999999996</v>
      </c>
      <c r="CM122" s="3">
        <v>5.0999999999999996</v>
      </c>
      <c r="CN122" s="3">
        <v>5.3</v>
      </c>
      <c r="CO122" s="3">
        <v>5.5</v>
      </c>
      <c r="CP122" s="3">
        <v>5.2</v>
      </c>
      <c r="CQ122" s="3">
        <v>5.7</v>
      </c>
    </row>
    <row r="123" spans="1:95" hidden="1" x14ac:dyDescent="0.35">
      <c r="A123" s="1" t="s">
        <v>14</v>
      </c>
      <c r="B123" s="1">
        <v>3201308</v>
      </c>
      <c r="C123" s="1" t="s">
        <v>133</v>
      </c>
      <c r="D123" s="1" t="s">
        <v>133</v>
      </c>
      <c r="E123" s="2">
        <v>32034920</v>
      </c>
      <c r="F123" s="1" t="s">
        <v>191</v>
      </c>
      <c r="G123" s="1" t="s">
        <v>17</v>
      </c>
      <c r="H123" s="3">
        <v>81</v>
      </c>
      <c r="I123" s="3">
        <v>0</v>
      </c>
      <c r="J123" s="3">
        <v>100</v>
      </c>
      <c r="K123" s="3">
        <v>54.4</v>
      </c>
      <c r="L123" s="3">
        <v>80.599999999999994</v>
      </c>
      <c r="M123" s="3">
        <v>96.2</v>
      </c>
      <c r="N123" s="4">
        <v>0.78148899999999999</v>
      </c>
      <c r="O123" s="3">
        <v>82.5</v>
      </c>
      <c r="P123" s="3">
        <v>0</v>
      </c>
      <c r="Q123" s="3">
        <v>0</v>
      </c>
      <c r="R123" s="3">
        <v>60.5</v>
      </c>
      <c r="S123" s="3">
        <v>90</v>
      </c>
      <c r="T123" s="3">
        <v>100</v>
      </c>
      <c r="U123" s="4">
        <v>0.79702399999999995</v>
      </c>
      <c r="V123" s="3">
        <v>76.8</v>
      </c>
      <c r="W123" s="3">
        <v>0</v>
      </c>
      <c r="X123" s="3">
        <v>60</v>
      </c>
      <c r="Y123" s="3">
        <v>84.6</v>
      </c>
      <c r="Z123" s="3">
        <v>87.5</v>
      </c>
      <c r="AA123" s="3">
        <v>71.400000000000006</v>
      </c>
      <c r="AB123" s="4">
        <v>0.74182400000000004</v>
      </c>
      <c r="AC123" s="3">
        <v>82.3</v>
      </c>
      <c r="AD123" s="3">
        <v>84</v>
      </c>
      <c r="AE123" s="3">
        <v>100</v>
      </c>
      <c r="AF123" s="3">
        <v>0</v>
      </c>
      <c r="AG123" s="3">
        <v>72.400000000000006</v>
      </c>
      <c r="AH123" s="3">
        <v>76.2</v>
      </c>
      <c r="AI123" s="4">
        <v>0.81899599999999995</v>
      </c>
      <c r="AJ123" s="3">
        <v>91.8</v>
      </c>
      <c r="AK123" s="3">
        <v>87.5</v>
      </c>
      <c r="AL123" s="3">
        <v>100</v>
      </c>
      <c r="AM123" s="3">
        <v>88</v>
      </c>
      <c r="AN123" s="3">
        <v>89.3</v>
      </c>
      <c r="AO123" s="3">
        <v>0</v>
      </c>
      <c r="AP123" s="4">
        <v>0.90928900000000001</v>
      </c>
      <c r="AQ123" s="3">
        <v>93</v>
      </c>
      <c r="AR123" s="3">
        <v>95.5</v>
      </c>
      <c r="AS123" s="3">
        <v>85.7</v>
      </c>
      <c r="AT123" s="3">
        <v>100</v>
      </c>
      <c r="AU123" s="3">
        <v>92.3</v>
      </c>
      <c r="AV123" s="3">
        <v>96.2</v>
      </c>
      <c r="AW123" s="4">
        <v>0.93687200000000004</v>
      </c>
      <c r="AX123" s="3">
        <v>94.7</v>
      </c>
      <c r="AY123" s="3">
        <v>96</v>
      </c>
      <c r="AZ123" s="3">
        <v>95.8</v>
      </c>
      <c r="BA123" s="3">
        <v>97.8</v>
      </c>
      <c r="BB123" s="3">
        <v>89.3</v>
      </c>
      <c r="BC123" s="3">
        <v>93.3</v>
      </c>
      <c r="BD123" s="4">
        <v>0.94346099999999999</v>
      </c>
      <c r="BE123" s="3">
        <v>94</v>
      </c>
      <c r="BF123" s="3">
        <v>100</v>
      </c>
      <c r="BG123" s="3">
        <v>97.6</v>
      </c>
      <c r="BH123" s="3">
        <v>90.7</v>
      </c>
      <c r="BI123" s="3">
        <v>86.7</v>
      </c>
      <c r="BJ123" s="3">
        <v>95</v>
      </c>
      <c r="BK123" s="4">
        <v>0.93752999999999997</v>
      </c>
      <c r="BL123" s="4">
        <v>161.07</v>
      </c>
      <c r="BM123" s="4">
        <v>153.63</v>
      </c>
      <c r="BN123" s="4">
        <v>3.8312930000000001</v>
      </c>
      <c r="BO123" s="4">
        <v>195.41</v>
      </c>
      <c r="BP123" s="4">
        <v>176.01</v>
      </c>
      <c r="BQ123" s="4">
        <v>4.8934329999999999</v>
      </c>
      <c r="BR123" s="4">
        <v>164.54</v>
      </c>
      <c r="BS123" s="4">
        <v>153.75</v>
      </c>
      <c r="BT123" s="4">
        <v>3.8995839999999999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 t="s">
        <v>192</v>
      </c>
      <c r="CB123" s="4" t="s">
        <v>193</v>
      </c>
      <c r="CC123" s="4">
        <v>5.9920650000000002</v>
      </c>
      <c r="CD123" s="4">
        <v>198.79</v>
      </c>
      <c r="CE123" s="4">
        <v>198.45</v>
      </c>
      <c r="CF123" s="4">
        <v>5.3659369999999997</v>
      </c>
      <c r="CG123" s="4">
        <v>211.18</v>
      </c>
      <c r="CH123" s="4">
        <v>201.25</v>
      </c>
      <c r="CI123" s="4">
        <v>5.6532960000000001</v>
      </c>
      <c r="CJ123" s="3">
        <v>3</v>
      </c>
      <c r="CK123" s="3">
        <v>3.9</v>
      </c>
      <c r="CL123" s="3">
        <v>2.9</v>
      </c>
      <c r="CM123" s="3">
        <v>0</v>
      </c>
      <c r="CN123" s="3">
        <v>0</v>
      </c>
      <c r="CO123" s="3">
        <v>5.6</v>
      </c>
      <c r="CP123" s="3">
        <v>5.0999999999999996</v>
      </c>
      <c r="CQ123" s="3">
        <v>5.3</v>
      </c>
    </row>
    <row r="124" spans="1:95" hidden="1" x14ac:dyDescent="0.35">
      <c r="A124" s="1" t="s">
        <v>14</v>
      </c>
      <c r="B124" s="1">
        <v>3201308</v>
      </c>
      <c r="C124" s="1" t="s">
        <v>133</v>
      </c>
      <c r="D124" s="1" t="s">
        <v>133</v>
      </c>
      <c r="E124" s="2">
        <v>32034962</v>
      </c>
      <c r="F124" s="1" t="s">
        <v>194</v>
      </c>
      <c r="G124" s="1" t="s">
        <v>17</v>
      </c>
      <c r="H124" s="3">
        <v>83</v>
      </c>
      <c r="I124" s="3">
        <v>0</v>
      </c>
      <c r="J124" s="3">
        <v>94.7</v>
      </c>
      <c r="K124" s="3">
        <v>71.7</v>
      </c>
      <c r="L124" s="3">
        <v>77.5</v>
      </c>
      <c r="M124" s="3">
        <v>91.2</v>
      </c>
      <c r="N124" s="4">
        <v>0.82687699999999997</v>
      </c>
      <c r="O124" s="3">
        <v>76.3</v>
      </c>
      <c r="P124" s="3">
        <v>0</v>
      </c>
      <c r="Q124" s="3">
        <v>75.400000000000006</v>
      </c>
      <c r="R124" s="3">
        <v>69.400000000000006</v>
      </c>
      <c r="S124" s="3">
        <v>72</v>
      </c>
      <c r="T124" s="3">
        <v>91.8</v>
      </c>
      <c r="U124" s="4">
        <v>0.76257399999999997</v>
      </c>
      <c r="V124" s="3">
        <v>86.7</v>
      </c>
      <c r="W124" s="3">
        <v>72.2</v>
      </c>
      <c r="X124" s="3">
        <v>95.7</v>
      </c>
      <c r="Y124" s="3">
        <v>85.5</v>
      </c>
      <c r="Z124" s="3">
        <v>82.1</v>
      </c>
      <c r="AA124" s="3">
        <v>88.9</v>
      </c>
      <c r="AB124" s="4">
        <v>0.84140400000000004</v>
      </c>
      <c r="AC124" s="3">
        <v>89</v>
      </c>
      <c r="AD124" s="3">
        <v>96.9</v>
      </c>
      <c r="AE124" s="3">
        <v>100</v>
      </c>
      <c r="AF124" s="3">
        <v>71.599999999999994</v>
      </c>
      <c r="AG124" s="3">
        <v>90.9</v>
      </c>
      <c r="AH124" s="3">
        <v>92</v>
      </c>
      <c r="AI124" s="4">
        <v>0.89036000000000004</v>
      </c>
      <c r="AJ124" s="3">
        <v>95.1</v>
      </c>
      <c r="AK124" s="3">
        <v>100</v>
      </c>
      <c r="AL124" s="3">
        <v>100</v>
      </c>
      <c r="AM124" s="3">
        <v>88.3</v>
      </c>
      <c r="AN124" s="3">
        <v>94.4</v>
      </c>
      <c r="AO124" s="3">
        <v>92.4</v>
      </c>
      <c r="AP124" s="4">
        <v>0.94803300000000001</v>
      </c>
      <c r="AQ124" s="3">
        <v>93.8</v>
      </c>
      <c r="AR124" s="3">
        <v>96.5</v>
      </c>
      <c r="AS124" s="3">
        <v>100</v>
      </c>
      <c r="AT124" s="3">
        <v>83.1</v>
      </c>
      <c r="AU124" s="3">
        <v>92.2</v>
      </c>
      <c r="AV124" s="3">
        <v>96.3</v>
      </c>
      <c r="AW124" s="4">
        <v>0.93237300000000001</v>
      </c>
      <c r="AX124" s="3">
        <v>97.9</v>
      </c>
      <c r="AY124" s="3">
        <v>100</v>
      </c>
      <c r="AZ124" s="3">
        <v>98.8</v>
      </c>
      <c r="BA124" s="3">
        <v>95.3</v>
      </c>
      <c r="BB124" s="3">
        <v>98.9</v>
      </c>
      <c r="BC124" s="3">
        <v>97.6</v>
      </c>
      <c r="BD124" s="4">
        <v>0.980935</v>
      </c>
      <c r="BE124" s="3">
        <v>98.4</v>
      </c>
      <c r="BF124" s="3">
        <v>100</v>
      </c>
      <c r="BG124" s="3">
        <v>100</v>
      </c>
      <c r="BH124" s="3">
        <v>97.9</v>
      </c>
      <c r="BI124" s="3">
        <v>96.1</v>
      </c>
      <c r="BJ124" s="3">
        <v>98</v>
      </c>
      <c r="BK124" s="4">
        <v>0.98377899999999996</v>
      </c>
      <c r="BL124" s="4">
        <v>180.87</v>
      </c>
      <c r="BM124" s="4">
        <v>178.41</v>
      </c>
      <c r="BN124" s="4">
        <v>4.6596089999999997</v>
      </c>
      <c r="BO124" s="4">
        <v>199.34</v>
      </c>
      <c r="BP124" s="4">
        <v>185.4</v>
      </c>
      <c r="BQ124" s="4">
        <v>5.1391600000000004</v>
      </c>
      <c r="BR124" s="4">
        <v>200.05</v>
      </c>
      <c r="BS124" s="4">
        <v>181.34</v>
      </c>
      <c r="BT124" s="4">
        <v>5.0788919999999997</v>
      </c>
      <c r="BU124" s="4">
        <v>196.31</v>
      </c>
      <c r="BV124" s="4">
        <v>179.21</v>
      </c>
      <c r="BW124" s="4">
        <v>4.9687900000000003</v>
      </c>
      <c r="BX124" s="4">
        <v>191.01</v>
      </c>
      <c r="BY124" s="4">
        <v>189.78</v>
      </c>
      <c r="BZ124" s="4">
        <v>5.0598270000000003</v>
      </c>
      <c r="CA124" s="4" t="s">
        <v>195</v>
      </c>
      <c r="CB124" s="4" t="s">
        <v>196</v>
      </c>
      <c r="CC124" s="4">
        <v>5.5293799999999997</v>
      </c>
      <c r="CD124" s="4">
        <v>225.73</v>
      </c>
      <c r="CE124" s="4">
        <v>223.3</v>
      </c>
      <c r="CF124" s="4">
        <v>6.3318770000000004</v>
      </c>
      <c r="CG124" s="4">
        <v>230.07</v>
      </c>
      <c r="CH124" s="4">
        <v>222.12</v>
      </c>
      <c r="CI124" s="4">
        <v>6.3932469999999997</v>
      </c>
      <c r="CJ124" s="3">
        <v>3.9</v>
      </c>
      <c r="CK124" s="3">
        <v>3.9</v>
      </c>
      <c r="CL124" s="3">
        <v>4.3</v>
      </c>
      <c r="CM124" s="3">
        <v>4.4000000000000004</v>
      </c>
      <c r="CN124" s="3">
        <v>4.8</v>
      </c>
      <c r="CO124" s="3">
        <v>5.2</v>
      </c>
      <c r="CP124" s="3">
        <v>6.2</v>
      </c>
      <c r="CQ124" s="3">
        <v>6.3</v>
      </c>
    </row>
    <row r="125" spans="1:95" hidden="1" x14ac:dyDescent="0.35">
      <c r="A125" s="1" t="s">
        <v>14</v>
      </c>
      <c r="B125" s="1">
        <v>3201308</v>
      </c>
      <c r="C125" s="1" t="s">
        <v>133</v>
      </c>
      <c r="D125" s="1" t="s">
        <v>133</v>
      </c>
      <c r="E125" s="2">
        <v>32034970</v>
      </c>
      <c r="F125" s="1" t="s">
        <v>197</v>
      </c>
      <c r="G125" s="1" t="s">
        <v>17</v>
      </c>
      <c r="H125" s="3">
        <v>77.900000000000006</v>
      </c>
      <c r="I125" s="3">
        <v>0</v>
      </c>
      <c r="J125" s="3">
        <v>79.7</v>
      </c>
      <c r="K125" s="3">
        <v>70.5</v>
      </c>
      <c r="L125" s="3">
        <v>73.8</v>
      </c>
      <c r="M125" s="3">
        <v>88.5</v>
      </c>
      <c r="N125" s="4">
        <v>0.77547900000000003</v>
      </c>
      <c r="O125" s="3">
        <v>79.8</v>
      </c>
      <c r="P125" s="3">
        <v>0</v>
      </c>
      <c r="Q125" s="3">
        <v>67.599999999999994</v>
      </c>
      <c r="R125" s="3">
        <v>82.5</v>
      </c>
      <c r="S125" s="3">
        <v>87.2</v>
      </c>
      <c r="T125" s="3">
        <v>85.2</v>
      </c>
      <c r="U125" s="4">
        <v>0.798099</v>
      </c>
      <c r="V125" s="3">
        <v>92.7</v>
      </c>
      <c r="W125" s="3">
        <v>0</v>
      </c>
      <c r="X125" s="3">
        <v>98.6</v>
      </c>
      <c r="Y125" s="3">
        <v>81.900000000000006</v>
      </c>
      <c r="Z125" s="3">
        <v>95.5</v>
      </c>
      <c r="AA125" s="3">
        <v>94.5</v>
      </c>
      <c r="AB125" s="4">
        <v>0.92154800000000003</v>
      </c>
      <c r="AC125" s="3">
        <v>95.9</v>
      </c>
      <c r="AD125" s="3">
        <v>100</v>
      </c>
      <c r="AE125" s="3">
        <v>97.6</v>
      </c>
      <c r="AF125" s="3">
        <v>83.3</v>
      </c>
      <c r="AG125" s="3">
        <v>90.3</v>
      </c>
      <c r="AH125" s="3">
        <v>100</v>
      </c>
      <c r="AI125" s="4">
        <v>0.93764800000000004</v>
      </c>
      <c r="AJ125" s="3">
        <v>93.8</v>
      </c>
      <c r="AK125" s="3">
        <v>98.3</v>
      </c>
      <c r="AL125" s="3">
        <v>100</v>
      </c>
      <c r="AM125" s="3">
        <v>88.6</v>
      </c>
      <c r="AN125" s="3">
        <v>97.8</v>
      </c>
      <c r="AO125" s="3">
        <v>87.9</v>
      </c>
      <c r="AP125" s="4">
        <v>0.94230899999999995</v>
      </c>
      <c r="AQ125" s="3">
        <v>98.1</v>
      </c>
      <c r="AR125" s="3">
        <v>100</v>
      </c>
      <c r="AS125" s="3">
        <v>100</v>
      </c>
      <c r="AT125" s="3">
        <v>95.4</v>
      </c>
      <c r="AU125" s="3">
        <v>96.8</v>
      </c>
      <c r="AV125" s="3">
        <v>99.1</v>
      </c>
      <c r="AW125" s="4">
        <v>0.98224900000000004</v>
      </c>
      <c r="AX125" s="3">
        <v>100</v>
      </c>
      <c r="AY125" s="3">
        <v>100</v>
      </c>
      <c r="AZ125" s="3">
        <v>100</v>
      </c>
      <c r="BA125" s="3">
        <v>100</v>
      </c>
      <c r="BB125" s="3">
        <v>100</v>
      </c>
      <c r="BC125" s="3">
        <v>100</v>
      </c>
      <c r="BD125" s="4">
        <v>1</v>
      </c>
      <c r="BE125" s="3">
        <v>98.8</v>
      </c>
      <c r="BF125" s="3">
        <v>96.1</v>
      </c>
      <c r="BG125" s="3">
        <v>100</v>
      </c>
      <c r="BH125" s="3">
        <v>100</v>
      </c>
      <c r="BI125" s="3">
        <v>98.3</v>
      </c>
      <c r="BJ125" s="3">
        <v>100</v>
      </c>
      <c r="BK125" s="4">
        <v>0.98855700000000002</v>
      </c>
      <c r="BL125" s="4">
        <v>169.21</v>
      </c>
      <c r="BM125" s="4">
        <v>174.89</v>
      </c>
      <c r="BN125" s="4">
        <v>4.3732139999999999</v>
      </c>
      <c r="BO125" s="4">
        <v>188.72</v>
      </c>
      <c r="BP125" s="4">
        <v>178.14</v>
      </c>
      <c r="BQ125" s="4">
        <v>4.8044890000000002</v>
      </c>
      <c r="BR125" s="4">
        <v>220.62</v>
      </c>
      <c r="BS125" s="4">
        <v>204.89</v>
      </c>
      <c r="BT125" s="4">
        <v>5.8996310000000003</v>
      </c>
      <c r="BU125" s="4">
        <v>204.77</v>
      </c>
      <c r="BV125" s="4">
        <v>186.7</v>
      </c>
      <c r="BW125" s="4">
        <v>5.2664229999999996</v>
      </c>
      <c r="BX125" s="4">
        <v>184.85</v>
      </c>
      <c r="BY125" s="4">
        <v>175.59</v>
      </c>
      <c r="BZ125" s="4">
        <v>4.6842699999999997</v>
      </c>
      <c r="CA125" s="4" t="s">
        <v>198</v>
      </c>
      <c r="CB125" s="4" t="s">
        <v>199</v>
      </c>
      <c r="CC125" s="4">
        <v>5.9086350000000003</v>
      </c>
      <c r="CD125" s="4">
        <v>223.92</v>
      </c>
      <c r="CE125" s="4">
        <v>224.35</v>
      </c>
      <c r="CF125" s="4">
        <v>6.3164259999999999</v>
      </c>
      <c r="CG125" s="4" t="s">
        <v>30</v>
      </c>
      <c r="CH125" s="4" t="s">
        <v>30</v>
      </c>
      <c r="CI125" s="4">
        <v>0</v>
      </c>
      <c r="CJ125" s="3">
        <v>3.4</v>
      </c>
      <c r="CK125" s="3">
        <v>3.8</v>
      </c>
      <c r="CL125" s="3">
        <v>5.4</v>
      </c>
      <c r="CM125" s="3">
        <v>4.9000000000000004</v>
      </c>
      <c r="CN125" s="3">
        <v>4.4000000000000004</v>
      </c>
      <c r="CO125" s="3">
        <v>5.8</v>
      </c>
      <c r="CP125" s="3">
        <v>6.3</v>
      </c>
      <c r="CQ125" s="3">
        <v>0</v>
      </c>
    </row>
    <row r="126" spans="1:95" hidden="1" x14ac:dyDescent="0.35">
      <c r="A126" s="1" t="s">
        <v>14</v>
      </c>
      <c r="B126" s="1">
        <v>3201308</v>
      </c>
      <c r="C126" s="1" t="s">
        <v>133</v>
      </c>
      <c r="D126" s="1" t="s">
        <v>133</v>
      </c>
      <c r="E126" s="2">
        <v>32034997</v>
      </c>
      <c r="F126" s="1" t="s">
        <v>200</v>
      </c>
      <c r="G126" s="1" t="s">
        <v>17</v>
      </c>
      <c r="H126" s="3">
        <v>80.099999999999994</v>
      </c>
      <c r="I126" s="3">
        <v>0</v>
      </c>
      <c r="J126" s="3">
        <v>99</v>
      </c>
      <c r="K126" s="3">
        <v>59.7</v>
      </c>
      <c r="L126" s="3">
        <v>79.8</v>
      </c>
      <c r="M126" s="3">
        <v>90.5</v>
      </c>
      <c r="N126" s="4">
        <v>0.79313999999999996</v>
      </c>
      <c r="O126" s="3">
        <v>81.599999999999994</v>
      </c>
      <c r="P126" s="3">
        <v>0</v>
      </c>
      <c r="Q126" s="3">
        <v>87.6</v>
      </c>
      <c r="R126" s="3">
        <v>72.2</v>
      </c>
      <c r="S126" s="3">
        <v>78.7</v>
      </c>
      <c r="T126" s="3">
        <v>96.7</v>
      </c>
      <c r="U126" s="4">
        <v>0.82792299999999996</v>
      </c>
      <c r="V126" s="3">
        <v>83</v>
      </c>
      <c r="W126" s="3">
        <v>0</v>
      </c>
      <c r="X126" s="3">
        <v>92.4</v>
      </c>
      <c r="Y126" s="3">
        <v>88.6</v>
      </c>
      <c r="Z126" s="3">
        <v>79.8</v>
      </c>
      <c r="AA126" s="3">
        <v>72.900000000000006</v>
      </c>
      <c r="AB126" s="4">
        <v>0.82716500000000004</v>
      </c>
      <c r="AC126" s="3">
        <v>83.7</v>
      </c>
      <c r="AD126" s="3">
        <v>0</v>
      </c>
      <c r="AE126" s="3">
        <v>96.4</v>
      </c>
      <c r="AF126" s="3">
        <v>80.8</v>
      </c>
      <c r="AG126" s="3">
        <v>84.1</v>
      </c>
      <c r="AH126" s="3">
        <v>75.900000000000006</v>
      </c>
      <c r="AI126" s="4">
        <v>0.83654799999999996</v>
      </c>
      <c r="AJ126" s="3">
        <v>91</v>
      </c>
      <c r="AK126" s="3">
        <v>0</v>
      </c>
      <c r="AL126" s="3">
        <v>97.5</v>
      </c>
      <c r="AM126" s="3">
        <v>88.2</v>
      </c>
      <c r="AN126" s="3">
        <v>88.7</v>
      </c>
      <c r="AO126" s="3">
        <v>90</v>
      </c>
      <c r="AP126" s="4">
        <v>0.90951800000000005</v>
      </c>
      <c r="AQ126" s="3">
        <v>84.1</v>
      </c>
      <c r="AR126" s="3">
        <v>0</v>
      </c>
      <c r="AS126" s="3">
        <v>0</v>
      </c>
      <c r="AT126" s="3">
        <v>86.2</v>
      </c>
      <c r="AU126" s="3">
        <v>85.6</v>
      </c>
      <c r="AV126" s="3">
        <v>80.8</v>
      </c>
      <c r="AW126" s="4">
        <v>0.84129299999999996</v>
      </c>
      <c r="AX126" s="3">
        <v>96.3</v>
      </c>
      <c r="AY126" s="3">
        <v>0</v>
      </c>
      <c r="AZ126" s="3">
        <v>0</v>
      </c>
      <c r="BA126" s="3">
        <v>0</v>
      </c>
      <c r="BB126" s="3">
        <v>0</v>
      </c>
      <c r="BC126" s="3">
        <v>96.3</v>
      </c>
      <c r="BD126" s="4">
        <v>0.96299999999999997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4">
        <v>0</v>
      </c>
      <c r="BL126" s="4">
        <v>178.11</v>
      </c>
      <c r="BM126" s="4">
        <v>162.09</v>
      </c>
      <c r="BN126" s="4">
        <v>4.3101599999999998</v>
      </c>
      <c r="BO126" s="4">
        <v>171.76</v>
      </c>
      <c r="BP126" s="4">
        <v>163.9</v>
      </c>
      <c r="BQ126" s="4">
        <v>4.2219150000000001</v>
      </c>
      <c r="BR126" s="4">
        <v>183.4</v>
      </c>
      <c r="BS126" s="4">
        <v>162.83000000000001</v>
      </c>
      <c r="BT126" s="4">
        <v>4.4245979999999996</v>
      </c>
      <c r="BU126" s="4">
        <v>182.57</v>
      </c>
      <c r="BV126" s="4">
        <v>165.91</v>
      </c>
      <c r="BW126" s="4">
        <v>4.4647589999999999</v>
      </c>
      <c r="BX126" s="4">
        <v>206.95</v>
      </c>
      <c r="BY126" s="4">
        <v>196.13</v>
      </c>
      <c r="BZ126" s="4">
        <v>5.4794799999999997</v>
      </c>
      <c r="CA126" s="4" t="s">
        <v>201</v>
      </c>
      <c r="CB126" s="4" t="s">
        <v>202</v>
      </c>
      <c r="CC126" s="4">
        <v>5.3803609999999997</v>
      </c>
      <c r="CD126" s="4" t="s">
        <v>30</v>
      </c>
      <c r="CE126" s="4" t="s">
        <v>30</v>
      </c>
      <c r="CF126" s="4">
        <v>0</v>
      </c>
      <c r="CG126" s="4">
        <v>0</v>
      </c>
      <c r="CH126" s="4">
        <v>0</v>
      </c>
      <c r="CI126" s="4">
        <v>0</v>
      </c>
      <c r="CJ126" s="3">
        <v>3.4</v>
      </c>
      <c r="CK126" s="3">
        <v>3.5</v>
      </c>
      <c r="CL126" s="3">
        <v>3.7</v>
      </c>
      <c r="CM126" s="3">
        <v>3.7</v>
      </c>
      <c r="CN126" s="3">
        <v>5</v>
      </c>
      <c r="CO126" s="3">
        <v>4.5</v>
      </c>
      <c r="CP126" s="3">
        <v>0</v>
      </c>
      <c r="CQ126" s="3">
        <v>0</v>
      </c>
    </row>
    <row r="127" spans="1:95" hidden="1" x14ac:dyDescent="0.35">
      <c r="A127" s="1" t="s">
        <v>14</v>
      </c>
      <c r="B127" s="1">
        <v>3201308</v>
      </c>
      <c r="C127" s="1" t="s">
        <v>133</v>
      </c>
      <c r="D127" s="1" t="s">
        <v>133</v>
      </c>
      <c r="E127" s="2">
        <v>32035063</v>
      </c>
      <c r="F127" s="1" t="s">
        <v>203</v>
      </c>
      <c r="G127" s="1" t="s">
        <v>17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4">
        <v>0</v>
      </c>
      <c r="O127" s="3">
        <v>88.4</v>
      </c>
      <c r="P127" s="3">
        <v>0</v>
      </c>
      <c r="Q127" s="3">
        <v>92</v>
      </c>
      <c r="R127" s="3">
        <v>90</v>
      </c>
      <c r="S127" s="3">
        <v>81.900000000000006</v>
      </c>
      <c r="T127" s="3">
        <v>89.3</v>
      </c>
      <c r="U127" s="4">
        <v>0.88127299999999997</v>
      </c>
      <c r="V127" s="3">
        <v>95.3</v>
      </c>
      <c r="W127" s="3">
        <v>0</v>
      </c>
      <c r="X127" s="3">
        <v>93.8</v>
      </c>
      <c r="Y127" s="3">
        <v>90.9</v>
      </c>
      <c r="Z127" s="3">
        <v>100</v>
      </c>
      <c r="AA127" s="3">
        <v>96.2</v>
      </c>
      <c r="AB127" s="4">
        <v>0.95108800000000004</v>
      </c>
      <c r="AC127" s="3">
        <v>87.7</v>
      </c>
      <c r="AD127" s="3">
        <v>100</v>
      </c>
      <c r="AE127" s="3">
        <v>100</v>
      </c>
      <c r="AF127" s="3">
        <v>0</v>
      </c>
      <c r="AG127" s="3">
        <v>60</v>
      </c>
      <c r="AH127" s="3">
        <v>90</v>
      </c>
      <c r="AI127" s="4">
        <v>0.83720899999999998</v>
      </c>
      <c r="AJ127" s="3">
        <v>100</v>
      </c>
      <c r="AK127" s="3">
        <v>100</v>
      </c>
      <c r="AL127" s="3">
        <v>100</v>
      </c>
      <c r="AM127" s="3">
        <v>100</v>
      </c>
      <c r="AN127" s="3">
        <v>100</v>
      </c>
      <c r="AO127" s="3">
        <v>0</v>
      </c>
      <c r="AP127" s="4">
        <v>1</v>
      </c>
      <c r="AQ127" s="3">
        <v>94.9</v>
      </c>
      <c r="AR127" s="3">
        <v>100</v>
      </c>
      <c r="AS127" s="3">
        <v>100</v>
      </c>
      <c r="AT127" s="3">
        <v>83.3</v>
      </c>
      <c r="AU127" s="3">
        <v>100</v>
      </c>
      <c r="AV127" s="3">
        <v>91.3</v>
      </c>
      <c r="AW127" s="4">
        <v>0.94415000000000004</v>
      </c>
      <c r="AX127" s="3">
        <v>96.5</v>
      </c>
      <c r="AY127" s="3">
        <v>0</v>
      </c>
      <c r="AZ127" s="3">
        <v>0</v>
      </c>
      <c r="BA127" s="3">
        <v>91.7</v>
      </c>
      <c r="BB127" s="3">
        <v>95.2</v>
      </c>
      <c r="BC127" s="3">
        <v>100</v>
      </c>
      <c r="BD127" s="4">
        <v>0.95513000000000003</v>
      </c>
      <c r="BE127" s="3">
        <v>96.3</v>
      </c>
      <c r="BF127" s="3">
        <v>0</v>
      </c>
      <c r="BG127" s="3">
        <v>0</v>
      </c>
      <c r="BH127" s="3">
        <v>0</v>
      </c>
      <c r="BI127" s="3">
        <v>0</v>
      </c>
      <c r="BJ127" s="3">
        <v>96.3</v>
      </c>
      <c r="BK127" s="4">
        <v>0.96299999999999997</v>
      </c>
      <c r="BL127" s="4">
        <v>0</v>
      </c>
      <c r="BM127" s="4">
        <v>0</v>
      </c>
      <c r="BN127" s="4">
        <v>0</v>
      </c>
      <c r="BO127" s="4">
        <v>208.93</v>
      </c>
      <c r="BP127" s="4">
        <v>201.62</v>
      </c>
      <c r="BQ127" s="4">
        <v>5.6170850000000003</v>
      </c>
      <c r="BR127" s="4">
        <v>246.33</v>
      </c>
      <c r="BS127" s="4">
        <v>219.86</v>
      </c>
      <c r="BT127" s="4">
        <v>6.6624610000000004</v>
      </c>
      <c r="BU127" s="4">
        <v>207.63</v>
      </c>
      <c r="BV127" s="4">
        <v>215.6</v>
      </c>
      <c r="BW127" s="4">
        <v>5.846457</v>
      </c>
      <c r="BX127" s="4">
        <v>0</v>
      </c>
      <c r="BY127" s="4">
        <v>0</v>
      </c>
      <c r="BZ127" s="4">
        <v>0</v>
      </c>
      <c r="CA127" s="4" t="s">
        <v>204</v>
      </c>
      <c r="CB127" s="4" t="s">
        <v>205</v>
      </c>
      <c r="CC127" s="4">
        <v>6.0866749999999996</v>
      </c>
      <c r="CD127" s="4">
        <v>201.52</v>
      </c>
      <c r="CE127" s="4">
        <v>203.87</v>
      </c>
      <c r="CF127" s="4">
        <v>5.5165819999999997</v>
      </c>
      <c r="CG127" s="4">
        <v>248.24</v>
      </c>
      <c r="CH127" s="4">
        <v>253.22</v>
      </c>
      <c r="CI127" s="4">
        <v>7.3054569999999996</v>
      </c>
      <c r="CJ127" s="3">
        <v>0</v>
      </c>
      <c r="CK127" s="3">
        <v>5</v>
      </c>
      <c r="CL127" s="3">
        <v>6.3</v>
      </c>
      <c r="CM127" s="3">
        <v>4.9000000000000004</v>
      </c>
      <c r="CN127" s="3">
        <v>0</v>
      </c>
      <c r="CO127" s="3">
        <v>5.7</v>
      </c>
      <c r="CP127" s="3">
        <v>5.3</v>
      </c>
      <c r="CQ127" s="3">
        <v>7</v>
      </c>
    </row>
    <row r="128" spans="1:95" hidden="1" x14ac:dyDescent="0.35">
      <c r="A128" s="1" t="s">
        <v>14</v>
      </c>
      <c r="B128" s="1">
        <v>3201308</v>
      </c>
      <c r="C128" s="1" t="s">
        <v>133</v>
      </c>
      <c r="D128" s="1" t="s">
        <v>133</v>
      </c>
      <c r="E128" s="2">
        <v>32035241</v>
      </c>
      <c r="F128" s="1" t="s">
        <v>206</v>
      </c>
      <c r="G128" s="1" t="s">
        <v>17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4">
        <v>0</v>
      </c>
      <c r="O128" s="3">
        <v>91.1</v>
      </c>
      <c r="P128" s="3">
        <v>0</v>
      </c>
      <c r="Q128" s="3">
        <v>88.3</v>
      </c>
      <c r="R128" s="3">
        <v>82.4</v>
      </c>
      <c r="S128" s="3">
        <v>91.4</v>
      </c>
      <c r="T128" s="3">
        <v>97.9</v>
      </c>
      <c r="U128" s="4">
        <v>0.896532</v>
      </c>
      <c r="V128" s="3">
        <v>95.7</v>
      </c>
      <c r="W128" s="3">
        <v>0</v>
      </c>
      <c r="X128" s="3">
        <v>100</v>
      </c>
      <c r="Y128" s="3">
        <v>90.1</v>
      </c>
      <c r="Z128" s="3">
        <v>96.7</v>
      </c>
      <c r="AA128" s="3">
        <v>97.5</v>
      </c>
      <c r="AB128" s="4">
        <v>0.959314</v>
      </c>
      <c r="AC128" s="3">
        <v>93.1</v>
      </c>
      <c r="AD128" s="3">
        <v>97.2</v>
      </c>
      <c r="AE128" s="3">
        <v>100</v>
      </c>
      <c r="AF128" s="3">
        <v>83.6</v>
      </c>
      <c r="AG128" s="3">
        <v>91.5</v>
      </c>
      <c r="AH128" s="3">
        <v>93.5</v>
      </c>
      <c r="AI128" s="4">
        <v>0.92809299999999995</v>
      </c>
      <c r="AJ128" s="3">
        <v>95.4</v>
      </c>
      <c r="AK128" s="3">
        <v>100</v>
      </c>
      <c r="AL128" s="3">
        <v>100</v>
      </c>
      <c r="AM128" s="3">
        <v>91.8</v>
      </c>
      <c r="AN128" s="3">
        <v>88.3</v>
      </c>
      <c r="AO128" s="3">
        <v>98.4</v>
      </c>
      <c r="AP128" s="4">
        <v>0.95454700000000003</v>
      </c>
      <c r="AQ128" s="3">
        <v>96.7</v>
      </c>
      <c r="AR128" s="3">
        <v>100</v>
      </c>
      <c r="AS128" s="3">
        <v>100</v>
      </c>
      <c r="AT128" s="3">
        <v>90.3</v>
      </c>
      <c r="AU128" s="3">
        <v>96.7</v>
      </c>
      <c r="AV128" s="3">
        <v>97.8</v>
      </c>
      <c r="AW128" s="4">
        <v>0.96823400000000004</v>
      </c>
      <c r="AX128" s="3">
        <v>95.5</v>
      </c>
      <c r="AY128" s="3">
        <v>97</v>
      </c>
      <c r="AZ128" s="3">
        <v>100</v>
      </c>
      <c r="BA128" s="3">
        <v>92.7</v>
      </c>
      <c r="BB128" s="3">
        <v>94.3</v>
      </c>
      <c r="BC128" s="3">
        <v>97.5</v>
      </c>
      <c r="BD128" s="4">
        <v>0.96232300000000004</v>
      </c>
      <c r="BE128" s="3">
        <v>98.6</v>
      </c>
      <c r="BF128" s="3">
        <v>100</v>
      </c>
      <c r="BG128" s="3">
        <v>100</v>
      </c>
      <c r="BH128" s="3">
        <v>94.5</v>
      </c>
      <c r="BI128" s="3">
        <v>100</v>
      </c>
      <c r="BJ128" s="3">
        <v>98.9</v>
      </c>
      <c r="BK128" s="4">
        <v>0.98632500000000001</v>
      </c>
      <c r="BL128" s="4">
        <v>0</v>
      </c>
      <c r="BM128" s="4">
        <v>0</v>
      </c>
      <c r="BN128" s="4">
        <v>0</v>
      </c>
      <c r="BO128" s="4">
        <v>209.45</v>
      </c>
      <c r="BP128" s="4">
        <v>191.46</v>
      </c>
      <c r="BQ128" s="4">
        <v>5.4422810000000004</v>
      </c>
      <c r="BR128" s="4">
        <v>219.58</v>
      </c>
      <c r="BS128" s="4">
        <v>203.81</v>
      </c>
      <c r="BT128" s="4">
        <v>5.8601470000000004</v>
      </c>
      <c r="BU128" s="4">
        <v>214.63</v>
      </c>
      <c r="BV128" s="4">
        <v>202.82</v>
      </c>
      <c r="BW128" s="4">
        <v>5.747681</v>
      </c>
      <c r="BX128" s="4">
        <v>223.57</v>
      </c>
      <c r="BY128" s="4">
        <v>216.86</v>
      </c>
      <c r="BZ128" s="4">
        <v>6.173565</v>
      </c>
      <c r="CA128" s="4" t="s">
        <v>207</v>
      </c>
      <c r="CB128" s="4" t="s">
        <v>208</v>
      </c>
      <c r="CC128" s="4">
        <v>6.2344929999999996</v>
      </c>
      <c r="CD128" s="4">
        <v>232.42</v>
      </c>
      <c r="CE128" s="4">
        <v>231.99</v>
      </c>
      <c r="CF128" s="4">
        <v>6.6175490000000003</v>
      </c>
      <c r="CG128" s="4">
        <v>238.72</v>
      </c>
      <c r="CH128" s="4">
        <v>230.4</v>
      </c>
      <c r="CI128" s="4">
        <v>6.708869</v>
      </c>
      <c r="CJ128" s="3">
        <v>0</v>
      </c>
      <c r="CK128" s="3">
        <v>4.9000000000000004</v>
      </c>
      <c r="CL128" s="3">
        <v>5.6</v>
      </c>
      <c r="CM128" s="3">
        <v>5.3</v>
      </c>
      <c r="CN128" s="3">
        <v>5.9</v>
      </c>
      <c r="CO128" s="3">
        <v>6</v>
      </c>
      <c r="CP128" s="3">
        <v>6.4</v>
      </c>
      <c r="CQ128" s="3">
        <v>6.6</v>
      </c>
    </row>
    <row r="129" spans="1:95" hidden="1" x14ac:dyDescent="0.35">
      <c r="A129" s="1" t="s">
        <v>14</v>
      </c>
      <c r="B129" s="1">
        <v>3201308</v>
      </c>
      <c r="C129" s="1" t="s">
        <v>133</v>
      </c>
      <c r="D129" s="1" t="s">
        <v>133</v>
      </c>
      <c r="E129" s="2">
        <v>32064870</v>
      </c>
      <c r="F129" s="1" t="s">
        <v>209</v>
      </c>
      <c r="G129" s="1" t="s">
        <v>17</v>
      </c>
      <c r="H129" s="3">
        <v>72</v>
      </c>
      <c r="I129" s="3">
        <v>0</v>
      </c>
      <c r="J129" s="3">
        <v>90.3</v>
      </c>
      <c r="K129" s="3">
        <v>58.1</v>
      </c>
      <c r="L129" s="3">
        <v>76.2</v>
      </c>
      <c r="M129" s="3">
        <v>80.599999999999994</v>
      </c>
      <c r="N129" s="4">
        <v>0.74326999999999999</v>
      </c>
      <c r="O129" s="3">
        <v>69.7</v>
      </c>
      <c r="P129" s="3">
        <v>0</v>
      </c>
      <c r="Q129" s="3">
        <v>54.1</v>
      </c>
      <c r="R129" s="3">
        <v>71.599999999999994</v>
      </c>
      <c r="S129" s="3">
        <v>83.8</v>
      </c>
      <c r="T129" s="3">
        <v>69.3</v>
      </c>
      <c r="U129" s="4">
        <v>0.68011100000000002</v>
      </c>
      <c r="V129" s="3">
        <v>78.099999999999994</v>
      </c>
      <c r="W129" s="3">
        <v>100</v>
      </c>
      <c r="X129" s="3">
        <v>86.9</v>
      </c>
      <c r="Y129" s="3">
        <v>82.5</v>
      </c>
      <c r="Z129" s="3">
        <v>67.2</v>
      </c>
      <c r="AA129" s="3">
        <v>69.599999999999994</v>
      </c>
      <c r="AB129" s="4">
        <v>0.79519799999999996</v>
      </c>
      <c r="AC129" s="3">
        <v>96.7</v>
      </c>
      <c r="AD129" s="3">
        <v>100</v>
      </c>
      <c r="AE129" s="3">
        <v>100</v>
      </c>
      <c r="AF129" s="3">
        <v>96</v>
      </c>
      <c r="AG129" s="3">
        <v>94.6</v>
      </c>
      <c r="AH129" s="3">
        <v>94.6</v>
      </c>
      <c r="AI129" s="4">
        <v>0.96977599999999997</v>
      </c>
      <c r="AJ129" s="3">
        <v>98.8</v>
      </c>
      <c r="AK129" s="3">
        <v>100</v>
      </c>
      <c r="AL129" s="3">
        <v>100</v>
      </c>
      <c r="AM129" s="3">
        <v>100</v>
      </c>
      <c r="AN129" s="3">
        <v>95.5</v>
      </c>
      <c r="AO129" s="3">
        <v>98.2</v>
      </c>
      <c r="AP129" s="4">
        <v>0.98707900000000004</v>
      </c>
      <c r="AQ129" s="3">
        <v>96.2</v>
      </c>
      <c r="AR129" s="3">
        <v>95.2</v>
      </c>
      <c r="AS129" s="3">
        <v>94.1</v>
      </c>
      <c r="AT129" s="3">
        <v>96.6</v>
      </c>
      <c r="AU129" s="3">
        <v>98</v>
      </c>
      <c r="AV129" s="3">
        <v>96.7</v>
      </c>
      <c r="AW129" s="4">
        <v>0.96101199999999998</v>
      </c>
      <c r="AX129" s="3">
        <v>95.3</v>
      </c>
      <c r="AY129" s="3">
        <v>92.6</v>
      </c>
      <c r="AZ129" s="3">
        <v>100</v>
      </c>
      <c r="BA129" s="3">
        <v>92.2</v>
      </c>
      <c r="BB129" s="3">
        <v>94.5</v>
      </c>
      <c r="BC129" s="3">
        <v>96.6</v>
      </c>
      <c r="BD129" s="4">
        <v>0.95094800000000002</v>
      </c>
      <c r="BE129" s="3">
        <v>94.5</v>
      </c>
      <c r="BF129" s="3">
        <v>94.2</v>
      </c>
      <c r="BG129" s="3">
        <v>100</v>
      </c>
      <c r="BH129" s="3">
        <v>90.3</v>
      </c>
      <c r="BI129" s="3">
        <v>90.8</v>
      </c>
      <c r="BJ129" s="3">
        <v>98.6</v>
      </c>
      <c r="BK129" s="4">
        <v>0.94616100000000003</v>
      </c>
      <c r="BL129" s="4">
        <v>177.41</v>
      </c>
      <c r="BM129" s="4">
        <v>158.72999999999999</v>
      </c>
      <c r="BN129" s="4">
        <v>4.2358640000000003</v>
      </c>
      <c r="BO129" s="4">
        <v>183.45</v>
      </c>
      <c r="BP129" s="4">
        <v>157.87</v>
      </c>
      <c r="BQ129" s="4">
        <v>4.3353710000000003</v>
      </c>
      <c r="BR129" s="4">
        <v>198.78</v>
      </c>
      <c r="BS129" s="4">
        <v>167.55</v>
      </c>
      <c r="BT129" s="4">
        <v>4.803928</v>
      </c>
      <c r="BU129" s="4">
        <v>192.4</v>
      </c>
      <c r="BV129" s="4">
        <v>178.66</v>
      </c>
      <c r="BW129" s="4">
        <v>4.8841720000000004</v>
      </c>
      <c r="BX129" s="4">
        <v>190.84</v>
      </c>
      <c r="BY129" s="4">
        <v>171.82</v>
      </c>
      <c r="BZ129" s="4">
        <v>4.7300370000000003</v>
      </c>
      <c r="CA129" s="4" t="s">
        <v>210</v>
      </c>
      <c r="CB129" s="4" t="s">
        <v>211</v>
      </c>
      <c r="CC129" s="4">
        <v>5.3774230000000003</v>
      </c>
      <c r="CD129" s="4" t="s">
        <v>30</v>
      </c>
      <c r="CE129" s="4" t="s">
        <v>30</v>
      </c>
      <c r="CF129" s="4">
        <v>0</v>
      </c>
      <c r="CG129" s="4">
        <v>207.75</v>
      </c>
      <c r="CH129" s="4">
        <v>201.96</v>
      </c>
      <c r="CI129" s="4">
        <v>5.6007470000000001</v>
      </c>
      <c r="CJ129" s="3">
        <v>3.1</v>
      </c>
      <c r="CK129" s="3">
        <v>2.9</v>
      </c>
      <c r="CL129" s="3">
        <v>3.8</v>
      </c>
      <c r="CM129" s="3">
        <v>4.7</v>
      </c>
      <c r="CN129" s="3">
        <v>4.7</v>
      </c>
      <c r="CO129" s="3">
        <v>5.2</v>
      </c>
      <c r="CP129" s="3">
        <v>0</v>
      </c>
      <c r="CQ129" s="3">
        <v>5.3</v>
      </c>
    </row>
    <row r="130" spans="1:95" hidden="1" x14ac:dyDescent="0.35">
      <c r="A130" s="1" t="s">
        <v>14</v>
      </c>
      <c r="B130" s="1">
        <v>3201308</v>
      </c>
      <c r="C130" s="1" t="s">
        <v>133</v>
      </c>
      <c r="D130" s="1" t="s">
        <v>133</v>
      </c>
      <c r="E130" s="2">
        <v>32067771</v>
      </c>
      <c r="F130" s="1" t="s">
        <v>212</v>
      </c>
      <c r="G130" s="1" t="s">
        <v>17</v>
      </c>
      <c r="H130" s="3">
        <v>54.2</v>
      </c>
      <c r="I130" s="3">
        <v>0</v>
      </c>
      <c r="J130" s="3">
        <v>53.8</v>
      </c>
      <c r="K130" s="3">
        <v>38.200000000000003</v>
      </c>
      <c r="L130" s="3">
        <v>60.7</v>
      </c>
      <c r="M130" s="3">
        <v>75.400000000000006</v>
      </c>
      <c r="N130" s="4">
        <v>0.53689500000000001</v>
      </c>
      <c r="O130" s="3">
        <v>65.3</v>
      </c>
      <c r="P130" s="3">
        <v>0</v>
      </c>
      <c r="Q130" s="3">
        <v>55</v>
      </c>
      <c r="R130" s="3">
        <v>64.7</v>
      </c>
      <c r="S130" s="3">
        <v>66.3</v>
      </c>
      <c r="T130" s="3">
        <v>84</v>
      </c>
      <c r="U130" s="4">
        <v>0.65978899999999996</v>
      </c>
      <c r="V130" s="3">
        <v>85.3</v>
      </c>
      <c r="W130" s="3">
        <v>91.2</v>
      </c>
      <c r="X130" s="3">
        <v>87.3</v>
      </c>
      <c r="Y130" s="3">
        <v>68.5</v>
      </c>
      <c r="Z130" s="3">
        <v>87.7</v>
      </c>
      <c r="AA130" s="3">
        <v>94.3</v>
      </c>
      <c r="AB130" s="4">
        <v>0.84709599999999996</v>
      </c>
      <c r="AC130" s="3">
        <v>87.2</v>
      </c>
      <c r="AD130" s="3">
        <v>100</v>
      </c>
      <c r="AE130" s="3">
        <v>97.8</v>
      </c>
      <c r="AF130" s="3">
        <v>78.5</v>
      </c>
      <c r="AG130" s="3">
        <v>71.400000000000006</v>
      </c>
      <c r="AH130" s="3">
        <v>96.6</v>
      </c>
      <c r="AI130" s="4">
        <v>0.87227500000000002</v>
      </c>
      <c r="AJ130" s="3">
        <v>88.4</v>
      </c>
      <c r="AK130" s="3">
        <v>100</v>
      </c>
      <c r="AL130" s="3">
        <v>98.8</v>
      </c>
      <c r="AM130" s="3">
        <v>84.8</v>
      </c>
      <c r="AN130" s="3">
        <v>68.900000000000006</v>
      </c>
      <c r="AO130" s="3">
        <v>95.5</v>
      </c>
      <c r="AP130" s="4">
        <v>0.87875199999999998</v>
      </c>
      <c r="AQ130" s="3">
        <v>92.9</v>
      </c>
      <c r="AR130" s="3">
        <v>96.6</v>
      </c>
      <c r="AS130" s="3">
        <v>100</v>
      </c>
      <c r="AT130" s="3">
        <v>88</v>
      </c>
      <c r="AU130" s="3">
        <v>87.8</v>
      </c>
      <c r="AV130" s="3">
        <v>92.3</v>
      </c>
      <c r="AW130" s="4">
        <v>0.92696699999999999</v>
      </c>
      <c r="AX130" s="3">
        <v>97</v>
      </c>
      <c r="AY130" s="3">
        <v>100</v>
      </c>
      <c r="AZ130" s="3">
        <v>97.3</v>
      </c>
      <c r="BA130" s="3">
        <v>95.4</v>
      </c>
      <c r="BB130" s="3">
        <v>94.6</v>
      </c>
      <c r="BC130" s="3">
        <v>98.2</v>
      </c>
      <c r="BD130" s="4">
        <v>0.97061399999999998</v>
      </c>
      <c r="BE130" s="3">
        <v>98.3</v>
      </c>
      <c r="BF130" s="3">
        <v>99</v>
      </c>
      <c r="BG130" s="3">
        <v>100</v>
      </c>
      <c r="BH130" s="3">
        <v>96.6</v>
      </c>
      <c r="BI130" s="3">
        <v>98.2</v>
      </c>
      <c r="BJ130" s="3">
        <v>96.4</v>
      </c>
      <c r="BK130" s="4">
        <v>0.98020499999999999</v>
      </c>
      <c r="BL130" s="4">
        <v>184.39</v>
      </c>
      <c r="BM130" s="4">
        <v>176.41</v>
      </c>
      <c r="BN130" s="4">
        <v>4.6904529999999998</v>
      </c>
      <c r="BO130" s="4">
        <v>187.82</v>
      </c>
      <c r="BP130" s="4">
        <v>163.78</v>
      </c>
      <c r="BQ130" s="4">
        <v>4.5262219999999997</v>
      </c>
      <c r="BR130" s="4">
        <v>198.13</v>
      </c>
      <c r="BS130" s="4">
        <v>177.93</v>
      </c>
      <c r="BT130" s="4">
        <v>4.980251</v>
      </c>
      <c r="BU130" s="4">
        <v>201.01</v>
      </c>
      <c r="BV130" s="4">
        <v>186.65</v>
      </c>
      <c r="BW130" s="4">
        <v>5.1937579999999999</v>
      </c>
      <c r="BX130" s="4">
        <v>187.87</v>
      </c>
      <c r="BY130" s="4">
        <v>167.53</v>
      </c>
      <c r="BZ130" s="4">
        <v>4.5953580000000001</v>
      </c>
      <c r="CA130" s="4" t="s">
        <v>213</v>
      </c>
      <c r="CB130" s="4" t="s">
        <v>214</v>
      </c>
      <c r="CC130" s="4">
        <v>5.0247830000000002</v>
      </c>
      <c r="CD130" s="4">
        <v>219.18</v>
      </c>
      <c r="CE130" s="4">
        <v>209.78</v>
      </c>
      <c r="CF130" s="4">
        <v>5.9610589999999997</v>
      </c>
      <c r="CG130" s="4">
        <v>209.69</v>
      </c>
      <c r="CH130" s="4">
        <v>192.32</v>
      </c>
      <c r="CI130" s="4">
        <v>5.4624980000000001</v>
      </c>
      <c r="CJ130" s="3">
        <v>2.5</v>
      </c>
      <c r="CK130" s="3">
        <v>3</v>
      </c>
      <c r="CL130" s="3">
        <v>4.2</v>
      </c>
      <c r="CM130" s="3">
        <v>4.5</v>
      </c>
      <c r="CN130" s="3">
        <v>4</v>
      </c>
      <c r="CO130" s="3">
        <v>4.7</v>
      </c>
      <c r="CP130" s="3">
        <v>5.8</v>
      </c>
      <c r="CQ130" s="3">
        <v>5.4</v>
      </c>
    </row>
    <row r="131" spans="1:95" hidden="1" x14ac:dyDescent="0.35">
      <c r="A131" s="1" t="s">
        <v>14</v>
      </c>
      <c r="B131" s="1">
        <v>3201308</v>
      </c>
      <c r="C131" s="1" t="s">
        <v>133</v>
      </c>
      <c r="D131" s="1" t="s">
        <v>133</v>
      </c>
      <c r="E131" s="2">
        <v>32081286</v>
      </c>
      <c r="F131" s="1" t="s">
        <v>215</v>
      </c>
      <c r="G131" s="1" t="s">
        <v>17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4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4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4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4">
        <v>0</v>
      </c>
      <c r="AQ131" s="3">
        <v>89.6</v>
      </c>
      <c r="AR131" s="3">
        <v>0</v>
      </c>
      <c r="AS131" s="3">
        <v>0</v>
      </c>
      <c r="AT131" s="3">
        <v>0</v>
      </c>
      <c r="AU131" s="3">
        <v>0</v>
      </c>
      <c r="AV131" s="3">
        <v>89.6</v>
      </c>
      <c r="AW131" s="4">
        <v>0.89600000000000002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4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 t="s">
        <v>216</v>
      </c>
      <c r="CB131" s="4" t="s">
        <v>217</v>
      </c>
      <c r="CC131" s="4">
        <v>5.5702449999999999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5</v>
      </c>
      <c r="CP131" s="3">
        <v>0</v>
      </c>
      <c r="CQ131" s="3">
        <v>0</v>
      </c>
    </row>
    <row r="132" spans="1:95" hidden="1" x14ac:dyDescent="0.35">
      <c r="A132" s="1" t="s">
        <v>14</v>
      </c>
      <c r="B132" s="1">
        <v>3204500</v>
      </c>
      <c r="C132" s="19" t="s">
        <v>133</v>
      </c>
      <c r="D132" s="1" t="s">
        <v>403</v>
      </c>
      <c r="E132" s="2">
        <v>32031661</v>
      </c>
      <c r="F132" s="1" t="s">
        <v>404</v>
      </c>
      <c r="G132" s="1" t="s">
        <v>17</v>
      </c>
      <c r="H132" s="3">
        <v>77.400000000000006</v>
      </c>
      <c r="I132" s="3">
        <v>0</v>
      </c>
      <c r="J132" s="3">
        <v>94.1</v>
      </c>
      <c r="K132" s="3">
        <v>58.8</v>
      </c>
      <c r="L132" s="3">
        <v>82.8</v>
      </c>
      <c r="M132" s="3">
        <v>89.1</v>
      </c>
      <c r="N132" s="4">
        <v>0.78532299999999999</v>
      </c>
      <c r="O132" s="3">
        <v>73.3</v>
      </c>
      <c r="P132" s="3">
        <v>0</v>
      </c>
      <c r="Q132" s="3">
        <v>78.3</v>
      </c>
      <c r="R132" s="3">
        <v>58.2</v>
      </c>
      <c r="S132" s="3">
        <v>73.3</v>
      </c>
      <c r="T132" s="3">
        <v>85.1</v>
      </c>
      <c r="U132" s="4">
        <v>0.72271300000000005</v>
      </c>
      <c r="V132" s="3">
        <v>86.3</v>
      </c>
      <c r="W132" s="3">
        <v>85.7</v>
      </c>
      <c r="X132" s="3">
        <v>77.3</v>
      </c>
      <c r="Y132" s="3">
        <v>88.9</v>
      </c>
      <c r="Z132" s="3">
        <v>83.9</v>
      </c>
      <c r="AA132" s="3">
        <v>91.3</v>
      </c>
      <c r="AB132" s="4">
        <v>0.85141599999999995</v>
      </c>
      <c r="AC132" s="3">
        <v>92.2</v>
      </c>
      <c r="AD132" s="3">
        <v>100</v>
      </c>
      <c r="AE132" s="3">
        <v>100</v>
      </c>
      <c r="AF132" s="3">
        <v>78.3</v>
      </c>
      <c r="AG132" s="3">
        <v>68.2</v>
      </c>
      <c r="AH132" s="3">
        <v>96.4</v>
      </c>
      <c r="AI132" s="4">
        <v>0.86493799999999998</v>
      </c>
      <c r="AJ132" s="3">
        <v>94.2</v>
      </c>
      <c r="AK132" s="3">
        <v>96.1</v>
      </c>
      <c r="AL132" s="3">
        <v>97.5</v>
      </c>
      <c r="AM132" s="3">
        <v>86.4</v>
      </c>
      <c r="AN132" s="3">
        <v>96.1</v>
      </c>
      <c r="AO132" s="3">
        <v>95.5</v>
      </c>
      <c r="AP132" s="4">
        <v>0.94138299999999997</v>
      </c>
      <c r="AQ132" s="3">
        <v>93.8</v>
      </c>
      <c r="AR132" s="3">
        <v>94.3</v>
      </c>
      <c r="AS132" s="3">
        <v>100</v>
      </c>
      <c r="AT132" s="3">
        <v>91.3</v>
      </c>
      <c r="AU132" s="3">
        <v>97.4</v>
      </c>
      <c r="AV132" s="3">
        <v>89.1</v>
      </c>
      <c r="AW132" s="4">
        <v>0.94254899999999997</v>
      </c>
      <c r="AX132" s="3">
        <v>96.6</v>
      </c>
      <c r="AY132" s="3">
        <v>100</v>
      </c>
      <c r="AZ132" s="3">
        <v>97.7</v>
      </c>
      <c r="BA132" s="3">
        <v>94.7</v>
      </c>
      <c r="BB132" s="3">
        <v>89.5</v>
      </c>
      <c r="BC132" s="3">
        <v>100</v>
      </c>
      <c r="BD132" s="4">
        <v>0.96212600000000004</v>
      </c>
      <c r="BE132" s="3">
        <v>95.5</v>
      </c>
      <c r="BF132" s="3">
        <v>97.7</v>
      </c>
      <c r="BG132" s="3">
        <v>100</v>
      </c>
      <c r="BH132" s="3">
        <v>89.4</v>
      </c>
      <c r="BI132" s="3">
        <v>91.2</v>
      </c>
      <c r="BJ132" s="3">
        <v>100</v>
      </c>
      <c r="BK132" s="4">
        <v>0.954453</v>
      </c>
      <c r="BL132" s="4">
        <v>194.59</v>
      </c>
      <c r="BM132" s="4">
        <v>179.98</v>
      </c>
      <c r="BN132" s="4">
        <v>4.9500409999999997</v>
      </c>
      <c r="BO132" s="4">
        <v>209.63</v>
      </c>
      <c r="BP132" s="4">
        <v>190.57</v>
      </c>
      <c r="BQ132" s="4">
        <v>5.4295340000000003</v>
      </c>
      <c r="BR132" s="4">
        <v>209.47</v>
      </c>
      <c r="BS132" s="4">
        <v>188.7</v>
      </c>
      <c r="BT132" s="4">
        <v>5.3924810000000001</v>
      </c>
      <c r="BU132" s="4">
        <v>219.55</v>
      </c>
      <c r="BV132" s="4">
        <v>187.39</v>
      </c>
      <c r="BW132" s="4">
        <v>5.5610290000000004</v>
      </c>
      <c r="BX132" s="4">
        <v>212.97</v>
      </c>
      <c r="BY132" s="4">
        <v>195.97</v>
      </c>
      <c r="BZ132" s="4">
        <v>5.5914570000000001</v>
      </c>
      <c r="CA132" s="4" t="s">
        <v>405</v>
      </c>
      <c r="CB132" s="4" t="s">
        <v>406</v>
      </c>
      <c r="CC132" s="4">
        <v>6.0913209999999998</v>
      </c>
      <c r="CD132" s="4">
        <v>226.36</v>
      </c>
      <c r="CE132" s="4">
        <v>224.43</v>
      </c>
      <c r="CF132" s="4">
        <v>6.364446</v>
      </c>
      <c r="CG132" s="4">
        <v>238.56</v>
      </c>
      <c r="CH132" s="4">
        <v>225.15</v>
      </c>
      <c r="CI132" s="4">
        <v>6.6103610000000002</v>
      </c>
      <c r="CJ132" s="3">
        <v>3.9</v>
      </c>
      <c r="CK132" s="3">
        <v>3.9</v>
      </c>
      <c r="CL132" s="3">
        <v>4.5999999999999996</v>
      </c>
      <c r="CM132" s="3">
        <v>4.8</v>
      </c>
      <c r="CN132" s="3">
        <v>5.3</v>
      </c>
      <c r="CO132" s="3">
        <v>5.7</v>
      </c>
      <c r="CP132" s="3">
        <v>6.1</v>
      </c>
      <c r="CQ132" s="3">
        <v>6.3</v>
      </c>
    </row>
    <row r="133" spans="1:95" hidden="1" x14ac:dyDescent="0.35">
      <c r="A133" s="1" t="s">
        <v>14</v>
      </c>
      <c r="B133" s="1">
        <v>3205101</v>
      </c>
      <c r="C133" s="1" t="s">
        <v>133</v>
      </c>
      <c r="D133" s="1" t="s">
        <v>557</v>
      </c>
      <c r="E133" s="2">
        <v>32037775</v>
      </c>
      <c r="F133" s="1" t="s">
        <v>558</v>
      </c>
      <c r="G133" s="1" t="s">
        <v>17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4">
        <v>0</v>
      </c>
      <c r="O133" s="3">
        <v>81</v>
      </c>
      <c r="P133" s="3">
        <v>0</v>
      </c>
      <c r="Q133" s="3">
        <v>100</v>
      </c>
      <c r="R133" s="3">
        <v>67.3</v>
      </c>
      <c r="S133" s="3">
        <v>70.8</v>
      </c>
      <c r="T133" s="3">
        <v>94.4</v>
      </c>
      <c r="U133" s="4">
        <v>0.806836</v>
      </c>
      <c r="V133" s="3">
        <v>87</v>
      </c>
      <c r="W133" s="3">
        <v>0</v>
      </c>
      <c r="X133" s="3">
        <v>85</v>
      </c>
      <c r="Y133" s="3">
        <v>70</v>
      </c>
      <c r="Z133" s="3">
        <v>87.5</v>
      </c>
      <c r="AA133" s="3">
        <v>96.4</v>
      </c>
      <c r="AB133" s="4">
        <v>0.83590299999999995</v>
      </c>
      <c r="AC133" s="3">
        <v>93.4</v>
      </c>
      <c r="AD133" s="3">
        <v>90</v>
      </c>
      <c r="AE133" s="3">
        <v>97.4</v>
      </c>
      <c r="AF133" s="3">
        <v>0</v>
      </c>
      <c r="AG133" s="3">
        <v>93.8</v>
      </c>
      <c r="AH133" s="3">
        <v>92.7</v>
      </c>
      <c r="AI133" s="4">
        <v>0.93400099999999997</v>
      </c>
      <c r="AJ133" s="3">
        <v>93.3</v>
      </c>
      <c r="AK133" s="3">
        <v>96.8</v>
      </c>
      <c r="AL133" s="3">
        <v>95.2</v>
      </c>
      <c r="AM133" s="3">
        <v>90.9</v>
      </c>
      <c r="AN133" s="3">
        <v>92.9</v>
      </c>
      <c r="AO133" s="3">
        <v>91.9</v>
      </c>
      <c r="AP133" s="4">
        <v>0.93490200000000001</v>
      </c>
      <c r="AQ133" s="3">
        <v>96.6</v>
      </c>
      <c r="AR133" s="3">
        <v>0</v>
      </c>
      <c r="AS133" s="3">
        <v>0</v>
      </c>
      <c r="AT133" s="3">
        <v>97.3</v>
      </c>
      <c r="AU133" s="3">
        <v>94.7</v>
      </c>
      <c r="AV133" s="3">
        <v>98.2</v>
      </c>
      <c r="AW133" s="4">
        <v>0.96710399999999996</v>
      </c>
      <c r="AX133" s="3">
        <v>100</v>
      </c>
      <c r="AY133" s="3">
        <v>0</v>
      </c>
      <c r="AZ133" s="3">
        <v>100</v>
      </c>
      <c r="BA133" s="3">
        <v>0</v>
      </c>
      <c r="BB133" s="3">
        <v>0</v>
      </c>
      <c r="BC133" s="3">
        <v>100</v>
      </c>
      <c r="BD133" s="4">
        <v>1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186.63</v>
      </c>
      <c r="BP133" s="4">
        <v>161.04</v>
      </c>
      <c r="BQ133" s="4">
        <v>4.4536939999999996</v>
      </c>
      <c r="BR133" s="4">
        <v>203.65</v>
      </c>
      <c r="BS133" s="4">
        <v>179.96</v>
      </c>
      <c r="BT133" s="4">
        <v>5.122503</v>
      </c>
      <c r="BU133" s="4">
        <v>184.07</v>
      </c>
      <c r="BV133" s="4">
        <v>178.27</v>
      </c>
      <c r="BW133" s="4">
        <v>4.7181119999999996</v>
      </c>
      <c r="BX133" s="4">
        <v>217.42</v>
      </c>
      <c r="BY133" s="4">
        <v>211.24</v>
      </c>
      <c r="BZ133" s="4">
        <v>5.9540170000000003</v>
      </c>
      <c r="CA133" s="4" t="s">
        <v>559</v>
      </c>
      <c r="CB133" s="4" t="s">
        <v>560</v>
      </c>
      <c r="CC133" s="4">
        <v>5.7940940000000003</v>
      </c>
      <c r="CD133" s="5">
        <v>212.54</v>
      </c>
      <c r="CE133" s="5">
        <v>205.18</v>
      </c>
      <c r="CF133" s="4">
        <v>5.750705</v>
      </c>
      <c r="CG133" s="5">
        <v>0</v>
      </c>
      <c r="CH133" s="5">
        <v>0</v>
      </c>
      <c r="CI133" s="4">
        <v>0</v>
      </c>
      <c r="CJ133" s="3">
        <v>0</v>
      </c>
      <c r="CK133" s="3">
        <v>3.6</v>
      </c>
      <c r="CL133" s="3">
        <v>4.3</v>
      </c>
      <c r="CM133" s="3">
        <v>4.4000000000000004</v>
      </c>
      <c r="CN133" s="3">
        <v>5.6</v>
      </c>
      <c r="CO133" s="3">
        <v>5.6</v>
      </c>
      <c r="CP133" s="3">
        <v>5.8</v>
      </c>
      <c r="CQ133" s="3">
        <v>0</v>
      </c>
    </row>
    <row r="134" spans="1:95" hidden="1" x14ac:dyDescent="0.35">
      <c r="A134" s="1" t="s">
        <v>14</v>
      </c>
      <c r="B134" s="1">
        <v>3200805</v>
      </c>
      <c r="C134" s="19" t="s">
        <v>218</v>
      </c>
      <c r="D134" s="1" t="s">
        <v>49</v>
      </c>
      <c r="E134" s="2">
        <v>32009380</v>
      </c>
      <c r="F134" s="1" t="s">
        <v>50</v>
      </c>
      <c r="G134" s="1" t="s">
        <v>17</v>
      </c>
      <c r="H134" s="3">
        <v>94.1</v>
      </c>
      <c r="I134" s="3">
        <v>0</v>
      </c>
      <c r="J134" s="3">
        <v>91.1</v>
      </c>
      <c r="K134" s="3">
        <v>88.4</v>
      </c>
      <c r="L134" s="3">
        <v>97.7</v>
      </c>
      <c r="M134" s="3">
        <v>100</v>
      </c>
      <c r="N134" s="4">
        <v>0.94063200000000002</v>
      </c>
      <c r="O134" s="3">
        <v>96</v>
      </c>
      <c r="P134" s="3">
        <v>0</v>
      </c>
      <c r="Q134" s="3">
        <v>86.3</v>
      </c>
      <c r="R134" s="3">
        <v>100</v>
      </c>
      <c r="S134" s="3">
        <v>98.3</v>
      </c>
      <c r="T134" s="3">
        <v>98.2</v>
      </c>
      <c r="U134" s="4">
        <v>0.95365900000000003</v>
      </c>
      <c r="V134" s="3">
        <v>95.7</v>
      </c>
      <c r="W134" s="3">
        <v>0</v>
      </c>
      <c r="X134" s="3">
        <v>93</v>
      </c>
      <c r="Y134" s="3">
        <v>95.8</v>
      </c>
      <c r="Z134" s="3">
        <v>96.2</v>
      </c>
      <c r="AA134" s="3">
        <v>97.7</v>
      </c>
      <c r="AB134" s="4">
        <v>0.95644499999999999</v>
      </c>
      <c r="AC134" s="3">
        <v>100</v>
      </c>
      <c r="AD134" s="3">
        <v>100</v>
      </c>
      <c r="AE134" s="3">
        <v>100</v>
      </c>
      <c r="AF134" s="3">
        <v>100</v>
      </c>
      <c r="AG134" s="3">
        <v>100</v>
      </c>
      <c r="AH134" s="3">
        <v>100</v>
      </c>
      <c r="AI134" s="4">
        <v>1</v>
      </c>
      <c r="AJ134" s="3">
        <v>97.6</v>
      </c>
      <c r="AK134" s="3">
        <v>100</v>
      </c>
      <c r="AL134" s="3">
        <v>100</v>
      </c>
      <c r="AM134" s="3">
        <v>90.7</v>
      </c>
      <c r="AN134" s="3">
        <v>100</v>
      </c>
      <c r="AO134" s="3">
        <v>100</v>
      </c>
      <c r="AP134" s="4">
        <v>0.97990500000000003</v>
      </c>
      <c r="AQ134" s="3">
        <v>98.5</v>
      </c>
      <c r="AR134" s="3">
        <v>100</v>
      </c>
      <c r="AS134" s="3">
        <v>100</v>
      </c>
      <c r="AT134" s="3">
        <v>95.2</v>
      </c>
      <c r="AU134" s="3">
        <v>100</v>
      </c>
      <c r="AV134" s="3">
        <v>98</v>
      </c>
      <c r="AW134" s="4">
        <v>0.98603200000000002</v>
      </c>
      <c r="AX134" s="3">
        <v>100</v>
      </c>
      <c r="AY134" s="3">
        <v>0</v>
      </c>
      <c r="AZ134" s="3">
        <v>100</v>
      </c>
      <c r="BA134" s="3">
        <v>100</v>
      </c>
      <c r="BB134" s="3">
        <v>100</v>
      </c>
      <c r="BC134" s="3">
        <v>100</v>
      </c>
      <c r="BD134" s="4">
        <v>1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4">
        <v>0</v>
      </c>
      <c r="BL134" s="4">
        <v>185.92</v>
      </c>
      <c r="BM134" s="4">
        <v>179.95</v>
      </c>
      <c r="BN134" s="4">
        <v>4.7838729999999998</v>
      </c>
      <c r="BO134" s="4">
        <v>212.22</v>
      </c>
      <c r="BP134" s="4">
        <v>195.68</v>
      </c>
      <c r="BQ134" s="4">
        <v>5.5718709999999998</v>
      </c>
      <c r="BR134" s="4">
        <v>235.86</v>
      </c>
      <c r="BS134" s="4">
        <v>200.19</v>
      </c>
      <c r="BT134" s="4">
        <v>6.105016</v>
      </c>
      <c r="BU134" s="4">
        <v>233.68</v>
      </c>
      <c r="BV134" s="4">
        <v>205</v>
      </c>
      <c r="BW134" s="4">
        <v>6.1508669999999999</v>
      </c>
      <c r="BX134" s="4">
        <v>250.74</v>
      </c>
      <c r="BY134" s="4">
        <v>234.1</v>
      </c>
      <c r="BZ134" s="4">
        <v>7.0055310000000004</v>
      </c>
      <c r="CA134" s="4" t="s">
        <v>51</v>
      </c>
      <c r="CB134" s="4" t="s">
        <v>52</v>
      </c>
      <c r="CC134" s="4">
        <v>6.2943819999999997</v>
      </c>
      <c r="CD134" s="4">
        <v>227.41</v>
      </c>
      <c r="CE134" s="4">
        <v>213.86</v>
      </c>
      <c r="CF134" s="4">
        <v>6.1923019999999998</v>
      </c>
      <c r="CG134" s="4">
        <v>0</v>
      </c>
      <c r="CH134" s="4">
        <v>0</v>
      </c>
      <c r="CI134" s="4">
        <v>0</v>
      </c>
      <c r="CJ134" s="3">
        <v>4.5</v>
      </c>
      <c r="CK134" s="3">
        <v>5.3</v>
      </c>
      <c r="CL134" s="3">
        <v>5.8</v>
      </c>
      <c r="CM134" s="3">
        <v>6.2</v>
      </c>
      <c r="CN134" s="3">
        <v>6.9</v>
      </c>
      <c r="CO134" s="3">
        <v>6.2</v>
      </c>
      <c r="CP134" s="3">
        <v>6.2</v>
      </c>
      <c r="CQ134" s="3">
        <v>0</v>
      </c>
    </row>
    <row r="135" spans="1:95" hidden="1" x14ac:dyDescent="0.35">
      <c r="A135" s="1" t="s">
        <v>14</v>
      </c>
      <c r="B135" s="1">
        <v>3201506</v>
      </c>
      <c r="C135" s="1" t="s">
        <v>218</v>
      </c>
      <c r="D135" s="1" t="s">
        <v>218</v>
      </c>
      <c r="E135" s="2">
        <v>32010486</v>
      </c>
      <c r="F135" s="1" t="s">
        <v>219</v>
      </c>
      <c r="G135" s="1" t="s">
        <v>17</v>
      </c>
      <c r="H135" s="3">
        <v>86.8</v>
      </c>
      <c r="I135" s="3">
        <v>0</v>
      </c>
      <c r="J135" s="3">
        <v>71.8</v>
      </c>
      <c r="K135" s="3">
        <v>89.8</v>
      </c>
      <c r="L135" s="3">
        <v>94</v>
      </c>
      <c r="M135" s="3">
        <v>93.7</v>
      </c>
      <c r="N135" s="4">
        <v>0.86255099999999996</v>
      </c>
      <c r="O135" s="3">
        <v>93.3</v>
      </c>
      <c r="P135" s="3">
        <v>0</v>
      </c>
      <c r="Q135" s="3">
        <v>90.7</v>
      </c>
      <c r="R135" s="3">
        <v>95.8</v>
      </c>
      <c r="S135" s="3">
        <v>98.3</v>
      </c>
      <c r="T135" s="3">
        <v>88.7</v>
      </c>
      <c r="U135" s="4">
        <v>0.93216900000000003</v>
      </c>
      <c r="V135" s="3">
        <v>96.9</v>
      </c>
      <c r="W135" s="3">
        <v>0</v>
      </c>
      <c r="X135" s="3">
        <v>100</v>
      </c>
      <c r="Y135" s="3">
        <v>100</v>
      </c>
      <c r="Z135" s="3">
        <v>97.8</v>
      </c>
      <c r="AA135" s="3">
        <v>93.7</v>
      </c>
      <c r="AB135" s="4">
        <v>0.97805900000000001</v>
      </c>
      <c r="AC135" s="3">
        <v>99.3</v>
      </c>
      <c r="AD135" s="3">
        <v>100</v>
      </c>
      <c r="AE135" s="3">
        <v>95.8</v>
      </c>
      <c r="AF135" s="3">
        <v>100</v>
      </c>
      <c r="AG135" s="3">
        <v>100</v>
      </c>
      <c r="AH135" s="3">
        <v>100</v>
      </c>
      <c r="AI135" s="4">
        <v>0.99130799999999997</v>
      </c>
      <c r="AJ135" s="3">
        <v>94.5</v>
      </c>
      <c r="AK135" s="3">
        <v>92.3</v>
      </c>
      <c r="AL135" s="3">
        <v>100</v>
      </c>
      <c r="AM135" s="3">
        <v>96.7</v>
      </c>
      <c r="AN135" s="3">
        <v>100</v>
      </c>
      <c r="AO135" s="3">
        <v>89.1</v>
      </c>
      <c r="AP135" s="4">
        <v>0.95421999999999996</v>
      </c>
      <c r="AQ135" s="3">
        <v>95.2</v>
      </c>
      <c r="AR135" s="3">
        <v>100</v>
      </c>
      <c r="AS135" s="3">
        <v>100</v>
      </c>
      <c r="AT135" s="3">
        <v>95.7</v>
      </c>
      <c r="AU135" s="3">
        <v>95.8</v>
      </c>
      <c r="AV135" s="3">
        <v>91.1</v>
      </c>
      <c r="AW135" s="4">
        <v>0.96404699999999999</v>
      </c>
      <c r="AX135" s="3">
        <v>86.8</v>
      </c>
      <c r="AY135" s="3">
        <v>0</v>
      </c>
      <c r="AZ135" s="3">
        <v>0</v>
      </c>
      <c r="BA135" s="3">
        <v>83.3</v>
      </c>
      <c r="BB135" s="3">
        <v>86.4</v>
      </c>
      <c r="BC135" s="3">
        <v>90</v>
      </c>
      <c r="BD135" s="4">
        <v>0.86480299999999999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4">
        <v>0</v>
      </c>
      <c r="BL135" s="4">
        <v>189.12</v>
      </c>
      <c r="BM135" s="4">
        <v>185.89</v>
      </c>
      <c r="BN135" s="4">
        <v>4.9529880000000004</v>
      </c>
      <c r="BO135" s="4">
        <v>207.13</v>
      </c>
      <c r="BP135" s="4">
        <v>189.87</v>
      </c>
      <c r="BQ135" s="4">
        <v>5.369097</v>
      </c>
      <c r="BR135" s="4">
        <v>214.57</v>
      </c>
      <c r="BS135" s="4">
        <v>194.76</v>
      </c>
      <c r="BT135" s="4">
        <v>5.5999910000000002</v>
      </c>
      <c r="BU135" s="4">
        <v>223.46</v>
      </c>
      <c r="BV135" s="4">
        <v>199.83</v>
      </c>
      <c r="BW135" s="4">
        <v>5.8618290000000002</v>
      </c>
      <c r="BX135" s="4">
        <v>222.82</v>
      </c>
      <c r="BY135" s="4">
        <v>194.96</v>
      </c>
      <c r="BZ135" s="4">
        <v>5.7610700000000001</v>
      </c>
      <c r="CA135" s="4" t="s">
        <v>220</v>
      </c>
      <c r="CB135" s="4" t="s">
        <v>221</v>
      </c>
      <c r="CC135" s="4">
        <v>6.1423990000000002</v>
      </c>
      <c r="CD135" s="4">
        <v>228.9</v>
      </c>
      <c r="CE135" s="4">
        <v>219.49</v>
      </c>
      <c r="CF135" s="4">
        <v>6.3231010000000003</v>
      </c>
      <c r="CG135" s="4">
        <v>0</v>
      </c>
      <c r="CH135" s="4">
        <v>0</v>
      </c>
      <c r="CI135" s="4">
        <v>0</v>
      </c>
      <c r="CJ135" s="3">
        <v>4.3</v>
      </c>
      <c r="CK135" s="3">
        <v>5</v>
      </c>
      <c r="CL135" s="3">
        <v>5.5</v>
      </c>
      <c r="CM135" s="3">
        <v>5.8</v>
      </c>
      <c r="CN135" s="3">
        <v>5.5</v>
      </c>
      <c r="CO135" s="3">
        <v>5.9</v>
      </c>
      <c r="CP135" s="3">
        <v>5.5</v>
      </c>
      <c r="CQ135" s="3">
        <v>0</v>
      </c>
    </row>
    <row r="136" spans="1:95" hidden="1" x14ac:dyDescent="0.35">
      <c r="A136" s="1" t="s">
        <v>14</v>
      </c>
      <c r="B136" s="1">
        <v>3201506</v>
      </c>
      <c r="C136" s="1" t="s">
        <v>218</v>
      </c>
      <c r="D136" s="1" t="s">
        <v>218</v>
      </c>
      <c r="E136" s="2">
        <v>32010648</v>
      </c>
      <c r="F136" s="1" t="s">
        <v>222</v>
      </c>
      <c r="G136" s="1" t="s">
        <v>17</v>
      </c>
      <c r="H136" s="3">
        <v>87</v>
      </c>
      <c r="I136" s="3">
        <v>0</v>
      </c>
      <c r="J136" s="3">
        <v>92.6</v>
      </c>
      <c r="K136" s="3">
        <v>84.9</v>
      </c>
      <c r="L136" s="3">
        <v>87</v>
      </c>
      <c r="M136" s="3">
        <v>80.900000000000006</v>
      </c>
      <c r="N136" s="4">
        <v>0.86145799999999995</v>
      </c>
      <c r="O136" s="3">
        <v>90.6</v>
      </c>
      <c r="P136" s="3">
        <v>0</v>
      </c>
      <c r="Q136" s="3">
        <v>88.2</v>
      </c>
      <c r="R136" s="3">
        <v>88.9</v>
      </c>
      <c r="S136" s="3">
        <v>93.6</v>
      </c>
      <c r="T136" s="3">
        <v>90.9</v>
      </c>
      <c r="U136" s="4">
        <v>0.90351899999999996</v>
      </c>
      <c r="V136" s="3">
        <v>95.8</v>
      </c>
      <c r="W136" s="3">
        <v>100</v>
      </c>
      <c r="X136" s="3">
        <v>100</v>
      </c>
      <c r="Y136" s="3">
        <v>93.1</v>
      </c>
      <c r="Z136" s="3">
        <v>92.2</v>
      </c>
      <c r="AA136" s="3">
        <v>97.8</v>
      </c>
      <c r="AB136" s="4">
        <v>0.96502600000000005</v>
      </c>
      <c r="AC136" s="3">
        <v>98.6</v>
      </c>
      <c r="AD136" s="3">
        <v>100</v>
      </c>
      <c r="AE136" s="3">
        <v>100</v>
      </c>
      <c r="AF136" s="3">
        <v>94.7</v>
      </c>
      <c r="AG136" s="3">
        <v>100</v>
      </c>
      <c r="AH136" s="3">
        <v>97.4</v>
      </c>
      <c r="AI136" s="4">
        <v>0.98373699999999997</v>
      </c>
      <c r="AJ136" s="3">
        <v>93.7</v>
      </c>
      <c r="AK136" s="3">
        <v>100</v>
      </c>
      <c r="AL136" s="3">
        <v>100</v>
      </c>
      <c r="AM136" s="3">
        <v>89.5</v>
      </c>
      <c r="AN136" s="3">
        <v>93.1</v>
      </c>
      <c r="AO136" s="3">
        <v>92</v>
      </c>
      <c r="AP136" s="4">
        <v>0.94725899999999996</v>
      </c>
      <c r="AQ136" s="3">
        <v>100</v>
      </c>
      <c r="AR136" s="3">
        <v>100</v>
      </c>
      <c r="AS136" s="3">
        <v>100</v>
      </c>
      <c r="AT136" s="3">
        <v>100</v>
      </c>
      <c r="AU136" s="3">
        <v>100</v>
      </c>
      <c r="AV136" s="3">
        <v>100</v>
      </c>
      <c r="AW136" s="4">
        <v>1</v>
      </c>
      <c r="AX136" s="3">
        <v>100</v>
      </c>
      <c r="AY136" s="3">
        <v>100</v>
      </c>
      <c r="AZ136" s="3">
        <v>100</v>
      </c>
      <c r="BA136" s="3">
        <v>100</v>
      </c>
      <c r="BB136" s="3">
        <v>100</v>
      </c>
      <c r="BC136" s="3">
        <v>100</v>
      </c>
      <c r="BD136" s="4">
        <v>1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4">
        <v>0</v>
      </c>
      <c r="BL136" s="4">
        <v>174.08</v>
      </c>
      <c r="BM136" s="4">
        <v>181.25</v>
      </c>
      <c r="BN136" s="4">
        <v>4.5815780000000004</v>
      </c>
      <c r="BO136" s="4">
        <v>188.62</v>
      </c>
      <c r="BP136" s="4">
        <v>178.02</v>
      </c>
      <c r="BQ136" s="4">
        <v>4.8003980000000004</v>
      </c>
      <c r="BR136" s="4">
        <v>193.5</v>
      </c>
      <c r="BS136" s="4">
        <v>175.7</v>
      </c>
      <c r="BT136" s="4">
        <v>4.8513460000000004</v>
      </c>
      <c r="BU136" s="4">
        <v>195.75</v>
      </c>
      <c r="BV136" s="4">
        <v>193.61</v>
      </c>
      <c r="BW136" s="4">
        <v>5.2199220000000004</v>
      </c>
      <c r="BX136" s="4">
        <v>213.97</v>
      </c>
      <c r="BY136" s="4">
        <v>207.2</v>
      </c>
      <c r="BZ136" s="4">
        <v>5.8147219999999997</v>
      </c>
      <c r="CA136" s="4" t="s">
        <v>223</v>
      </c>
      <c r="CB136" s="4" t="s">
        <v>224</v>
      </c>
      <c r="CC136" s="4">
        <v>6.170706</v>
      </c>
      <c r="CD136" s="4">
        <v>232.98</v>
      </c>
      <c r="CE136" s="4">
        <v>227.8</v>
      </c>
      <c r="CF136" s="4">
        <v>6.552054</v>
      </c>
      <c r="CG136" s="4">
        <v>0</v>
      </c>
      <c r="CH136" s="4">
        <v>0</v>
      </c>
      <c r="CI136" s="4">
        <v>0</v>
      </c>
      <c r="CJ136" s="3">
        <v>3.9</v>
      </c>
      <c r="CK136" s="3">
        <v>4.3</v>
      </c>
      <c r="CL136" s="3">
        <v>4.7</v>
      </c>
      <c r="CM136" s="3">
        <v>5.0999999999999996</v>
      </c>
      <c r="CN136" s="3">
        <v>5.5</v>
      </c>
      <c r="CO136" s="3">
        <v>6.2</v>
      </c>
      <c r="CP136" s="3">
        <v>6.6</v>
      </c>
      <c r="CQ136" s="3">
        <v>0</v>
      </c>
    </row>
    <row r="137" spans="1:95" hidden="1" x14ac:dyDescent="0.35">
      <c r="A137" s="1" t="s">
        <v>14</v>
      </c>
      <c r="B137" s="1">
        <v>3201506</v>
      </c>
      <c r="C137" s="1" t="s">
        <v>218</v>
      </c>
      <c r="D137" s="1" t="s">
        <v>218</v>
      </c>
      <c r="E137" s="2">
        <v>32010699</v>
      </c>
      <c r="F137" s="1" t="s">
        <v>225</v>
      </c>
      <c r="G137" s="1" t="s">
        <v>17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4">
        <v>0</v>
      </c>
      <c r="O137" s="3">
        <v>87</v>
      </c>
      <c r="P137" s="3">
        <v>0</v>
      </c>
      <c r="Q137" s="3">
        <v>80</v>
      </c>
      <c r="R137" s="3">
        <v>87</v>
      </c>
      <c r="S137" s="3">
        <v>93.5</v>
      </c>
      <c r="T137" s="3">
        <v>89.3</v>
      </c>
      <c r="U137" s="4">
        <v>0.87169399999999997</v>
      </c>
      <c r="V137" s="3">
        <v>95.4</v>
      </c>
      <c r="W137" s="3">
        <v>100</v>
      </c>
      <c r="X137" s="3">
        <v>100</v>
      </c>
      <c r="Y137" s="3">
        <v>88.9</v>
      </c>
      <c r="Z137" s="3">
        <v>95.3</v>
      </c>
      <c r="AA137" s="3">
        <v>96.8</v>
      </c>
      <c r="AB137" s="4">
        <v>0.960202</v>
      </c>
      <c r="AC137" s="3">
        <v>97</v>
      </c>
      <c r="AD137" s="3">
        <v>100</v>
      </c>
      <c r="AE137" s="3">
        <v>100</v>
      </c>
      <c r="AF137" s="3">
        <v>92.1</v>
      </c>
      <c r="AG137" s="3">
        <v>95.1</v>
      </c>
      <c r="AH137" s="3">
        <v>98.2</v>
      </c>
      <c r="AI137" s="4">
        <v>0.96981300000000004</v>
      </c>
      <c r="AJ137" s="3">
        <v>97.8</v>
      </c>
      <c r="AK137" s="3">
        <v>100</v>
      </c>
      <c r="AL137" s="3">
        <v>100</v>
      </c>
      <c r="AM137" s="3">
        <v>97.8</v>
      </c>
      <c r="AN137" s="3">
        <v>92.3</v>
      </c>
      <c r="AO137" s="3">
        <v>100</v>
      </c>
      <c r="AP137" s="4">
        <v>0.97925600000000002</v>
      </c>
      <c r="AQ137" s="3">
        <v>95.4</v>
      </c>
      <c r="AR137" s="3">
        <v>97.4</v>
      </c>
      <c r="AS137" s="3">
        <v>100</v>
      </c>
      <c r="AT137" s="3">
        <v>100</v>
      </c>
      <c r="AU137" s="3">
        <v>91.3</v>
      </c>
      <c r="AV137" s="3">
        <v>91.1</v>
      </c>
      <c r="AW137" s="4">
        <v>0.95791300000000001</v>
      </c>
      <c r="AX137" s="3">
        <v>98.7</v>
      </c>
      <c r="AY137" s="3">
        <v>94.1</v>
      </c>
      <c r="AZ137" s="3">
        <v>100</v>
      </c>
      <c r="BA137" s="3">
        <v>100</v>
      </c>
      <c r="BB137" s="3">
        <v>100</v>
      </c>
      <c r="BC137" s="3">
        <v>97.4</v>
      </c>
      <c r="BD137" s="4">
        <v>0.98243499999999995</v>
      </c>
      <c r="BE137" s="3">
        <v>99.4</v>
      </c>
      <c r="BF137" s="3">
        <v>100</v>
      </c>
      <c r="BG137" s="3">
        <v>100</v>
      </c>
      <c r="BH137" s="3">
        <v>96.7</v>
      </c>
      <c r="BI137" s="3">
        <v>100</v>
      </c>
      <c r="BJ137" s="3">
        <v>100</v>
      </c>
      <c r="BK137" s="4">
        <v>0.99322100000000002</v>
      </c>
      <c r="BL137" s="4">
        <v>0</v>
      </c>
      <c r="BM137" s="4">
        <v>0</v>
      </c>
      <c r="BN137" s="4">
        <v>0</v>
      </c>
      <c r="BO137" s="4">
        <v>192.82</v>
      </c>
      <c r="BP137" s="4">
        <v>176.15</v>
      </c>
      <c r="BQ137" s="4">
        <v>4.8465509999999998</v>
      </c>
      <c r="BR137" s="4">
        <v>211.54</v>
      </c>
      <c r="BS137" s="4">
        <v>188.07</v>
      </c>
      <c r="BT137" s="4">
        <v>5.4205300000000003</v>
      </c>
      <c r="BU137" s="4">
        <v>230.22</v>
      </c>
      <c r="BV137" s="4">
        <v>210.02</v>
      </c>
      <c r="BW137" s="4">
        <v>6.1761100000000004</v>
      </c>
      <c r="BX137" s="4">
        <v>248.36</v>
      </c>
      <c r="BY137" s="4">
        <v>223.61</v>
      </c>
      <c r="BZ137" s="4">
        <v>6.7693839999999996</v>
      </c>
      <c r="CA137" s="4" t="s">
        <v>226</v>
      </c>
      <c r="CB137" s="4" t="s">
        <v>227</v>
      </c>
      <c r="CC137" s="4">
        <v>5.9431000000000003</v>
      </c>
      <c r="CD137" s="4">
        <v>235.57</v>
      </c>
      <c r="CE137" s="4">
        <v>230.12</v>
      </c>
      <c r="CF137" s="4">
        <v>6.6436630000000001</v>
      </c>
      <c r="CG137" s="4">
        <v>243.39</v>
      </c>
      <c r="CH137" s="4">
        <v>228.93</v>
      </c>
      <c r="CI137" s="4">
        <v>6.7712640000000004</v>
      </c>
      <c r="CJ137" s="3">
        <v>0</v>
      </c>
      <c r="CK137" s="3">
        <v>4.2</v>
      </c>
      <c r="CL137" s="3">
        <v>5.2</v>
      </c>
      <c r="CM137" s="3">
        <v>6</v>
      </c>
      <c r="CN137" s="3">
        <v>6.6</v>
      </c>
      <c r="CO137" s="3">
        <v>5.7</v>
      </c>
      <c r="CP137" s="3">
        <v>6.5</v>
      </c>
      <c r="CQ137" s="3">
        <v>6.7</v>
      </c>
    </row>
    <row r="138" spans="1:95" hidden="1" x14ac:dyDescent="0.35">
      <c r="A138" s="1" t="s">
        <v>14</v>
      </c>
      <c r="B138" s="1">
        <v>3201506</v>
      </c>
      <c r="C138" s="1" t="s">
        <v>218</v>
      </c>
      <c r="D138" s="1" t="s">
        <v>218</v>
      </c>
      <c r="E138" s="2">
        <v>32010745</v>
      </c>
      <c r="F138" s="1" t="s">
        <v>228</v>
      </c>
      <c r="G138" s="1" t="s">
        <v>17</v>
      </c>
      <c r="H138" s="3">
        <v>92.3</v>
      </c>
      <c r="I138" s="3">
        <v>0</v>
      </c>
      <c r="J138" s="3">
        <v>93.9</v>
      </c>
      <c r="K138" s="3">
        <v>94.8</v>
      </c>
      <c r="L138" s="3">
        <v>92.1</v>
      </c>
      <c r="M138" s="3">
        <v>88.5</v>
      </c>
      <c r="N138" s="4">
        <v>0.92260799999999998</v>
      </c>
      <c r="O138" s="3">
        <v>91.3</v>
      </c>
      <c r="P138" s="3">
        <v>0</v>
      </c>
      <c r="Q138" s="3">
        <v>91.2</v>
      </c>
      <c r="R138" s="3">
        <v>94.4</v>
      </c>
      <c r="S138" s="3">
        <v>88.5</v>
      </c>
      <c r="T138" s="3">
        <v>92.3</v>
      </c>
      <c r="U138" s="4">
        <v>0.91550399999999998</v>
      </c>
      <c r="V138" s="3">
        <v>97.1</v>
      </c>
      <c r="W138" s="3">
        <v>100</v>
      </c>
      <c r="X138" s="3">
        <v>87.5</v>
      </c>
      <c r="Y138" s="3">
        <v>100</v>
      </c>
      <c r="Z138" s="3">
        <v>96.7</v>
      </c>
      <c r="AA138" s="3">
        <v>100</v>
      </c>
      <c r="AB138" s="4">
        <v>0.96581300000000003</v>
      </c>
      <c r="AC138" s="3">
        <v>96.7</v>
      </c>
      <c r="AD138" s="3">
        <v>100</v>
      </c>
      <c r="AE138" s="3">
        <v>100</v>
      </c>
      <c r="AF138" s="3">
        <v>88</v>
      </c>
      <c r="AG138" s="3">
        <v>92.9</v>
      </c>
      <c r="AH138" s="3">
        <v>100</v>
      </c>
      <c r="AI138" s="4">
        <v>0.959179</v>
      </c>
      <c r="AJ138" s="3">
        <v>98.6</v>
      </c>
      <c r="AK138" s="3">
        <v>100</v>
      </c>
      <c r="AL138" s="3">
        <v>100</v>
      </c>
      <c r="AM138" s="3">
        <v>97.8</v>
      </c>
      <c r="AN138" s="3">
        <v>100</v>
      </c>
      <c r="AO138" s="3">
        <v>96</v>
      </c>
      <c r="AP138" s="4">
        <v>0.98733000000000004</v>
      </c>
      <c r="AQ138" s="3">
        <v>95</v>
      </c>
      <c r="AR138" s="3">
        <v>100</v>
      </c>
      <c r="AS138" s="3">
        <v>100</v>
      </c>
      <c r="AT138" s="3">
        <v>90.5</v>
      </c>
      <c r="AU138" s="3">
        <v>93.3</v>
      </c>
      <c r="AV138" s="3">
        <v>94.7</v>
      </c>
      <c r="AW138" s="4">
        <v>0.95552099999999995</v>
      </c>
      <c r="AX138" s="3">
        <v>100</v>
      </c>
      <c r="AY138" s="3">
        <v>0</v>
      </c>
      <c r="AZ138" s="3">
        <v>100</v>
      </c>
      <c r="BA138" s="3">
        <v>100</v>
      </c>
      <c r="BB138" s="3">
        <v>100</v>
      </c>
      <c r="BC138" s="3">
        <v>100</v>
      </c>
      <c r="BD138" s="4">
        <v>1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4">
        <v>0</v>
      </c>
      <c r="BL138" s="4">
        <v>185.83</v>
      </c>
      <c r="BM138" s="4">
        <v>186.63</v>
      </c>
      <c r="BN138" s="4">
        <v>4.9035440000000001</v>
      </c>
      <c r="BO138" s="4">
        <v>196.84</v>
      </c>
      <c r="BP138" s="4">
        <v>180.45</v>
      </c>
      <c r="BQ138" s="4">
        <v>5.0014500000000002</v>
      </c>
      <c r="BR138" s="4">
        <v>241.14</v>
      </c>
      <c r="BS138" s="4">
        <v>212.57</v>
      </c>
      <c r="BT138" s="4">
        <v>6.4308699999999996</v>
      </c>
      <c r="BU138" s="4">
        <v>235.47</v>
      </c>
      <c r="BV138" s="4">
        <v>211.1</v>
      </c>
      <c r="BW138" s="4">
        <v>6.2959370000000003</v>
      </c>
      <c r="BX138" s="4">
        <v>195.47</v>
      </c>
      <c r="BY138" s="4">
        <v>174.76</v>
      </c>
      <c r="BZ138" s="4">
        <v>4.8718510000000004</v>
      </c>
      <c r="CA138" s="4" t="s">
        <v>229</v>
      </c>
      <c r="CB138" s="4" t="s">
        <v>230</v>
      </c>
      <c r="CC138" s="4">
        <v>6.1558039999999998</v>
      </c>
      <c r="CD138" s="4">
        <v>204.73</v>
      </c>
      <c r="CE138" s="4">
        <v>187.21</v>
      </c>
      <c r="CF138" s="4">
        <v>5.2749319999999997</v>
      </c>
      <c r="CG138" s="4">
        <v>0</v>
      </c>
      <c r="CH138" s="4">
        <v>0</v>
      </c>
      <c r="CI138" s="4">
        <v>0</v>
      </c>
      <c r="CJ138" s="3">
        <v>4.5</v>
      </c>
      <c r="CK138" s="3">
        <v>4.5999999999999996</v>
      </c>
      <c r="CL138" s="3">
        <v>6.2</v>
      </c>
      <c r="CM138" s="3">
        <v>6</v>
      </c>
      <c r="CN138" s="3">
        <v>4.8</v>
      </c>
      <c r="CO138" s="3">
        <v>5.9</v>
      </c>
      <c r="CP138" s="3">
        <v>5.3</v>
      </c>
      <c r="CQ138" s="3">
        <v>0</v>
      </c>
    </row>
    <row r="139" spans="1:95" hidden="1" x14ac:dyDescent="0.35">
      <c r="A139" s="1" t="s">
        <v>14</v>
      </c>
      <c r="B139" s="1">
        <v>3202256</v>
      </c>
      <c r="C139" s="19" t="s">
        <v>218</v>
      </c>
      <c r="D139" s="1" t="s">
        <v>270</v>
      </c>
      <c r="E139" s="2">
        <v>32011709</v>
      </c>
      <c r="F139" s="1" t="s">
        <v>271</v>
      </c>
      <c r="G139" s="1" t="s">
        <v>17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4">
        <v>0</v>
      </c>
      <c r="O139" s="3">
        <v>87.1</v>
      </c>
      <c r="P139" s="3">
        <v>0</v>
      </c>
      <c r="Q139" s="3">
        <v>82.1</v>
      </c>
      <c r="R139" s="3">
        <v>80.599999999999994</v>
      </c>
      <c r="S139" s="3">
        <v>92.6</v>
      </c>
      <c r="T139" s="3">
        <v>93.4</v>
      </c>
      <c r="U139" s="4">
        <v>0.867811</v>
      </c>
      <c r="V139" s="3">
        <v>98.1</v>
      </c>
      <c r="W139" s="3">
        <v>0</v>
      </c>
      <c r="X139" s="3">
        <v>100</v>
      </c>
      <c r="Y139" s="3">
        <v>91.7</v>
      </c>
      <c r="Z139" s="3">
        <v>100</v>
      </c>
      <c r="AA139" s="3">
        <v>100</v>
      </c>
      <c r="AB139" s="4">
        <v>0.97787299999999999</v>
      </c>
      <c r="AC139" s="3">
        <v>99.1</v>
      </c>
      <c r="AD139" s="3">
        <v>100</v>
      </c>
      <c r="AE139" s="3">
        <v>100</v>
      </c>
      <c r="AF139" s="3">
        <v>96.2</v>
      </c>
      <c r="AG139" s="3">
        <v>100</v>
      </c>
      <c r="AH139" s="3">
        <v>100</v>
      </c>
      <c r="AI139" s="4">
        <v>0.99216199999999999</v>
      </c>
      <c r="AJ139" s="3">
        <v>94.7</v>
      </c>
      <c r="AK139" s="3">
        <v>100</v>
      </c>
      <c r="AL139" s="3">
        <v>100</v>
      </c>
      <c r="AM139" s="3">
        <v>94.4</v>
      </c>
      <c r="AN139" s="3">
        <v>84.2</v>
      </c>
      <c r="AO139" s="3">
        <v>96</v>
      </c>
      <c r="AP139" s="4">
        <v>0.94542300000000001</v>
      </c>
      <c r="AQ139" s="3">
        <v>98.1</v>
      </c>
      <c r="AR139" s="3">
        <v>97</v>
      </c>
      <c r="AS139" s="3">
        <v>100</v>
      </c>
      <c r="AT139" s="3">
        <v>93.3</v>
      </c>
      <c r="AU139" s="3">
        <v>100</v>
      </c>
      <c r="AV139" s="3">
        <v>100</v>
      </c>
      <c r="AW139" s="4">
        <v>0.97986600000000001</v>
      </c>
      <c r="AX139" s="3">
        <v>95.9</v>
      </c>
      <c r="AY139" s="3">
        <v>94.1</v>
      </c>
      <c r="AZ139" s="3">
        <v>96.8</v>
      </c>
      <c r="BA139" s="3">
        <v>93.9</v>
      </c>
      <c r="BB139" s="3">
        <v>100</v>
      </c>
      <c r="BC139" s="3">
        <v>94.1</v>
      </c>
      <c r="BD139" s="4">
        <v>0.95722700000000005</v>
      </c>
      <c r="BE139" s="3">
        <v>99.2</v>
      </c>
      <c r="BF139" s="3">
        <v>100</v>
      </c>
      <c r="BG139" s="3">
        <v>100</v>
      </c>
      <c r="BH139" s="3">
        <v>100</v>
      </c>
      <c r="BI139" s="3">
        <v>96.9</v>
      </c>
      <c r="BJ139" s="3">
        <v>100</v>
      </c>
      <c r="BK139" s="4">
        <v>0.99364200000000003</v>
      </c>
      <c r="BL139" s="4">
        <v>0</v>
      </c>
      <c r="BM139" s="4">
        <v>0</v>
      </c>
      <c r="BN139" s="4">
        <v>0</v>
      </c>
      <c r="BO139" s="4">
        <v>208.56</v>
      </c>
      <c r="BP139" s="4">
        <v>203.3</v>
      </c>
      <c r="BQ139" s="4">
        <v>5.6405690000000002</v>
      </c>
      <c r="BR139" s="4">
        <v>218.2</v>
      </c>
      <c r="BS139" s="4">
        <v>194.2</v>
      </c>
      <c r="BT139" s="4">
        <v>5.659084</v>
      </c>
      <c r="BU139" s="4">
        <v>238.51</v>
      </c>
      <c r="BV139" s="4">
        <v>214.43</v>
      </c>
      <c r="BW139" s="4">
        <v>6.414498</v>
      </c>
      <c r="BX139" s="4">
        <v>242.23</v>
      </c>
      <c r="BY139" s="4">
        <v>219.11</v>
      </c>
      <c r="BZ139" s="4">
        <v>6.5705809999999998</v>
      </c>
      <c r="CA139" s="4" t="s">
        <v>272</v>
      </c>
      <c r="CB139" s="4" t="s">
        <v>273</v>
      </c>
      <c r="CC139" s="4">
        <v>6.6235049999999998</v>
      </c>
      <c r="CD139" s="4">
        <v>242.28</v>
      </c>
      <c r="CE139" s="4">
        <v>235.75</v>
      </c>
      <c r="CF139" s="4">
        <v>6.8740800000000002</v>
      </c>
      <c r="CG139" s="4">
        <v>256.52999999999997</v>
      </c>
      <c r="CH139" s="4">
        <v>237.5</v>
      </c>
      <c r="CI139" s="4">
        <v>7.1778449999999996</v>
      </c>
      <c r="CJ139" s="3">
        <v>0</v>
      </c>
      <c r="CK139" s="3">
        <v>4.9000000000000004</v>
      </c>
      <c r="CL139" s="3">
        <v>5.5</v>
      </c>
      <c r="CM139" s="3">
        <v>6.4</v>
      </c>
      <c r="CN139" s="3">
        <v>6.2</v>
      </c>
      <c r="CO139" s="3">
        <v>6.5</v>
      </c>
      <c r="CP139" s="3">
        <v>6.6</v>
      </c>
      <c r="CQ139" s="3">
        <v>7.1</v>
      </c>
    </row>
    <row r="140" spans="1:95" hidden="1" x14ac:dyDescent="0.35">
      <c r="A140" s="1" t="s">
        <v>14</v>
      </c>
      <c r="B140" s="1">
        <v>3202256</v>
      </c>
      <c r="C140" s="19" t="s">
        <v>218</v>
      </c>
      <c r="D140" s="1" t="s">
        <v>270</v>
      </c>
      <c r="E140" s="2">
        <v>32011717</v>
      </c>
      <c r="F140" s="1" t="s">
        <v>274</v>
      </c>
      <c r="G140" s="1" t="s">
        <v>17</v>
      </c>
      <c r="H140" s="3">
        <v>91.9</v>
      </c>
      <c r="I140" s="3">
        <v>0</v>
      </c>
      <c r="J140" s="3">
        <v>83.3</v>
      </c>
      <c r="K140" s="3">
        <v>84.1</v>
      </c>
      <c r="L140" s="3">
        <v>96.7</v>
      </c>
      <c r="M140" s="3">
        <v>100</v>
      </c>
      <c r="N140" s="4">
        <v>0.904227</v>
      </c>
      <c r="O140" s="3">
        <v>88.6</v>
      </c>
      <c r="P140" s="3">
        <v>0</v>
      </c>
      <c r="Q140" s="3">
        <v>93.5</v>
      </c>
      <c r="R140" s="3">
        <v>89.7</v>
      </c>
      <c r="S140" s="3">
        <v>81.5</v>
      </c>
      <c r="T140" s="3">
        <v>88.8</v>
      </c>
      <c r="U140" s="4">
        <v>0.88154900000000003</v>
      </c>
      <c r="V140" s="3">
        <v>96.2</v>
      </c>
      <c r="W140" s="3">
        <v>0</v>
      </c>
      <c r="X140" s="3">
        <v>100</v>
      </c>
      <c r="Y140" s="3">
        <v>100</v>
      </c>
      <c r="Z140" s="3">
        <v>90</v>
      </c>
      <c r="AA140" s="3">
        <v>96.7</v>
      </c>
      <c r="AB140" s="4">
        <v>0.96496300000000002</v>
      </c>
      <c r="AC140" s="3">
        <v>96.5</v>
      </c>
      <c r="AD140" s="3">
        <v>100</v>
      </c>
      <c r="AE140" s="3">
        <v>100</v>
      </c>
      <c r="AF140" s="3">
        <v>94.1</v>
      </c>
      <c r="AG140" s="3">
        <v>92</v>
      </c>
      <c r="AH140" s="3">
        <v>96.7</v>
      </c>
      <c r="AI140" s="4">
        <v>0.96454700000000004</v>
      </c>
      <c r="AJ140" s="3">
        <v>99.1</v>
      </c>
      <c r="AK140" s="3">
        <v>100</v>
      </c>
      <c r="AL140" s="3">
        <v>100</v>
      </c>
      <c r="AM140" s="3">
        <v>100</v>
      </c>
      <c r="AN140" s="3">
        <v>100</v>
      </c>
      <c r="AO140" s="3">
        <v>95.8</v>
      </c>
      <c r="AP140" s="4">
        <v>0.99130799999999997</v>
      </c>
      <c r="AQ140" s="3">
        <v>90.2</v>
      </c>
      <c r="AR140" s="3">
        <v>94.7</v>
      </c>
      <c r="AS140" s="3">
        <v>100</v>
      </c>
      <c r="AT140" s="3">
        <v>94.1</v>
      </c>
      <c r="AU140" s="3">
        <v>87.5</v>
      </c>
      <c r="AV140" s="3">
        <v>75</v>
      </c>
      <c r="AW140" s="4">
        <v>0.89367799999999997</v>
      </c>
      <c r="AX140" s="3">
        <v>86.7</v>
      </c>
      <c r="AY140" s="3">
        <v>0</v>
      </c>
      <c r="AZ140" s="3">
        <v>100</v>
      </c>
      <c r="BA140" s="3">
        <v>91.3</v>
      </c>
      <c r="BB140" s="3">
        <v>77.8</v>
      </c>
      <c r="BC140" s="3">
        <v>85</v>
      </c>
      <c r="BD140" s="4">
        <v>0.87775000000000003</v>
      </c>
      <c r="BE140" s="3">
        <v>100</v>
      </c>
      <c r="BF140" s="3">
        <v>0</v>
      </c>
      <c r="BG140" s="3">
        <v>0</v>
      </c>
      <c r="BH140" s="3">
        <v>0</v>
      </c>
      <c r="BI140" s="3">
        <v>0</v>
      </c>
      <c r="BJ140" s="3">
        <v>100</v>
      </c>
      <c r="BK140" s="4">
        <v>1</v>
      </c>
      <c r="BL140" s="4">
        <v>196.67</v>
      </c>
      <c r="BM140" s="4">
        <v>189.57</v>
      </c>
      <c r="BN140" s="4">
        <v>5.1641640000000004</v>
      </c>
      <c r="BO140" s="4">
        <v>222.28</v>
      </c>
      <c r="BP140" s="4">
        <v>194.69</v>
      </c>
      <c r="BQ140" s="4">
        <v>5.7458559999999999</v>
      </c>
      <c r="BR140" s="4">
        <v>229.39</v>
      </c>
      <c r="BS140" s="4">
        <v>204.59</v>
      </c>
      <c r="BT140" s="4">
        <v>6.0615430000000003</v>
      </c>
      <c r="BU140" s="4">
        <v>245.48</v>
      </c>
      <c r="BV140" s="4">
        <v>214.05</v>
      </c>
      <c r="BW140" s="4">
        <v>6.5406040000000001</v>
      </c>
      <c r="BX140" s="4">
        <v>227.96</v>
      </c>
      <c r="BY140" s="4">
        <v>230.94</v>
      </c>
      <c r="BZ140" s="4">
        <v>6.513344</v>
      </c>
      <c r="CA140" s="4" t="s">
        <v>275</v>
      </c>
      <c r="CB140" s="4" t="s">
        <v>276</v>
      </c>
      <c r="CC140" s="4">
        <v>7.4945050000000002</v>
      </c>
      <c r="CD140" s="4">
        <v>234</v>
      </c>
      <c r="CE140" s="4">
        <v>229.54</v>
      </c>
      <c r="CF140" s="4">
        <v>6.6031560000000002</v>
      </c>
      <c r="CG140" s="4">
        <v>271.06</v>
      </c>
      <c r="CH140" s="4">
        <v>252.59</v>
      </c>
      <c r="CI140" s="4">
        <v>7.7294989999999997</v>
      </c>
      <c r="CJ140" s="3">
        <v>4.7</v>
      </c>
      <c r="CK140" s="3">
        <v>5.0999999999999996</v>
      </c>
      <c r="CL140" s="3">
        <v>5.8</v>
      </c>
      <c r="CM140" s="3">
        <v>6.3</v>
      </c>
      <c r="CN140" s="3">
        <v>6.5</v>
      </c>
      <c r="CO140" s="3">
        <v>6.7</v>
      </c>
      <c r="CP140" s="3">
        <v>5.8</v>
      </c>
      <c r="CQ140" s="3">
        <v>7.7</v>
      </c>
    </row>
    <row r="141" spans="1:95" hidden="1" x14ac:dyDescent="0.35">
      <c r="A141" s="1" t="s">
        <v>14</v>
      </c>
      <c r="B141" s="1">
        <v>3202256</v>
      </c>
      <c r="C141" s="19" t="s">
        <v>218</v>
      </c>
      <c r="D141" s="1" t="s">
        <v>270</v>
      </c>
      <c r="E141" s="2">
        <v>32012420</v>
      </c>
      <c r="F141" s="1" t="s">
        <v>277</v>
      </c>
      <c r="G141" s="1" t="s">
        <v>17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4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0</v>
      </c>
      <c r="V141" s="3">
        <v>95.9</v>
      </c>
      <c r="W141" s="3">
        <v>100</v>
      </c>
      <c r="X141" s="3">
        <v>100</v>
      </c>
      <c r="Y141" s="3">
        <v>96.8</v>
      </c>
      <c r="Z141" s="3">
        <v>85.7</v>
      </c>
      <c r="AA141" s="3">
        <v>100</v>
      </c>
      <c r="AB141" s="4">
        <v>0.96155299999999999</v>
      </c>
      <c r="AC141" s="3">
        <v>98.5</v>
      </c>
      <c r="AD141" s="3">
        <v>100</v>
      </c>
      <c r="AE141" s="3">
        <v>100</v>
      </c>
      <c r="AF141" s="3">
        <v>100</v>
      </c>
      <c r="AG141" s="3">
        <v>95.7</v>
      </c>
      <c r="AH141" s="3">
        <v>96.7</v>
      </c>
      <c r="AI141" s="4">
        <v>0.98443400000000003</v>
      </c>
      <c r="AJ141" s="3">
        <v>91.7</v>
      </c>
      <c r="AK141" s="3">
        <v>100</v>
      </c>
      <c r="AL141" s="3">
        <v>100</v>
      </c>
      <c r="AM141" s="3">
        <v>75.900000000000006</v>
      </c>
      <c r="AN141" s="3">
        <v>100</v>
      </c>
      <c r="AO141" s="3">
        <v>85.2</v>
      </c>
      <c r="AP141" s="4">
        <v>0.91054199999999996</v>
      </c>
      <c r="AQ141" s="3">
        <v>100</v>
      </c>
      <c r="AR141" s="3">
        <v>100</v>
      </c>
      <c r="AS141" s="3">
        <v>100</v>
      </c>
      <c r="AT141" s="3">
        <v>100</v>
      </c>
      <c r="AU141" s="3">
        <v>100</v>
      </c>
      <c r="AV141" s="3">
        <v>100</v>
      </c>
      <c r="AW141" s="4">
        <v>1</v>
      </c>
      <c r="AX141" s="3">
        <v>91.3</v>
      </c>
      <c r="AY141" s="3">
        <v>100</v>
      </c>
      <c r="AZ141" s="3">
        <v>100</v>
      </c>
      <c r="BA141" s="3">
        <v>71.400000000000006</v>
      </c>
      <c r="BB141" s="3">
        <v>100</v>
      </c>
      <c r="BC141" s="3">
        <v>87.5</v>
      </c>
      <c r="BD141" s="4">
        <v>0.90197099999999997</v>
      </c>
      <c r="BE141" s="3">
        <v>96.9</v>
      </c>
      <c r="BF141" s="3">
        <v>100</v>
      </c>
      <c r="BG141" s="3">
        <v>100</v>
      </c>
      <c r="BH141" s="3">
        <v>88.9</v>
      </c>
      <c r="BI141" s="3">
        <v>100</v>
      </c>
      <c r="BJ141" s="3">
        <v>94.4</v>
      </c>
      <c r="BK141" s="4">
        <v>0.964472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234.07</v>
      </c>
      <c r="BS141" s="4">
        <v>203.77</v>
      </c>
      <c r="BT141" s="4">
        <v>6.1359469999999998</v>
      </c>
      <c r="BU141" s="4">
        <v>240.19</v>
      </c>
      <c r="BV141" s="4">
        <v>212.22</v>
      </c>
      <c r="BW141" s="4">
        <v>6.406377</v>
      </c>
      <c r="BX141" s="4">
        <v>220.63</v>
      </c>
      <c r="BY141" s="4">
        <v>213.02</v>
      </c>
      <c r="BZ141" s="4">
        <v>6.0476400000000003</v>
      </c>
      <c r="CA141" s="4">
        <v>0</v>
      </c>
      <c r="CB141" s="4">
        <v>0</v>
      </c>
      <c r="CC141" s="4">
        <v>0</v>
      </c>
      <c r="CD141" s="4">
        <v>231.35</v>
      </c>
      <c r="CE141" s="4">
        <v>219.54</v>
      </c>
      <c r="CF141" s="4">
        <v>6.3707649999999996</v>
      </c>
      <c r="CG141" s="4">
        <v>217.62</v>
      </c>
      <c r="CH141" s="4">
        <v>232.62</v>
      </c>
      <c r="CI141" s="4">
        <v>6.3465610000000003</v>
      </c>
      <c r="CJ141" s="3">
        <v>0</v>
      </c>
      <c r="CK141" s="3">
        <v>0</v>
      </c>
      <c r="CL141" s="3">
        <v>5.9</v>
      </c>
      <c r="CM141" s="3">
        <v>6.3</v>
      </c>
      <c r="CN141" s="3">
        <v>5.5</v>
      </c>
      <c r="CO141" s="3">
        <v>0</v>
      </c>
      <c r="CP141" s="3">
        <v>5.7</v>
      </c>
      <c r="CQ141" s="3">
        <v>6.1</v>
      </c>
    </row>
    <row r="142" spans="1:95" hidden="1" x14ac:dyDescent="0.35">
      <c r="A142" s="1" t="s">
        <v>14</v>
      </c>
      <c r="B142" s="1">
        <v>3202256</v>
      </c>
      <c r="C142" s="19" t="s">
        <v>218</v>
      </c>
      <c r="D142" s="1" t="s">
        <v>270</v>
      </c>
      <c r="E142" s="2">
        <v>32012438</v>
      </c>
      <c r="F142" s="1" t="s">
        <v>278</v>
      </c>
      <c r="G142" s="1" t="s">
        <v>17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4">
        <v>0</v>
      </c>
      <c r="O142" s="3">
        <v>95.5</v>
      </c>
      <c r="P142" s="3">
        <v>0</v>
      </c>
      <c r="Q142" s="3">
        <v>87.9</v>
      </c>
      <c r="R142" s="3">
        <v>100</v>
      </c>
      <c r="S142" s="3">
        <v>92.3</v>
      </c>
      <c r="T142" s="3">
        <v>100</v>
      </c>
      <c r="U142" s="4">
        <v>0.94762500000000005</v>
      </c>
      <c r="V142" s="3">
        <v>91.7</v>
      </c>
      <c r="W142" s="3">
        <v>0</v>
      </c>
      <c r="X142" s="3">
        <v>90.9</v>
      </c>
      <c r="Y142" s="3">
        <v>84.6</v>
      </c>
      <c r="Z142" s="3">
        <v>93.8</v>
      </c>
      <c r="AA142" s="3">
        <v>96.3</v>
      </c>
      <c r="AB142" s="4">
        <v>0.91185499999999997</v>
      </c>
      <c r="AC142" s="3">
        <v>89.7</v>
      </c>
      <c r="AD142" s="3">
        <v>100</v>
      </c>
      <c r="AE142" s="3">
        <v>100</v>
      </c>
      <c r="AF142" s="3">
        <v>82.8</v>
      </c>
      <c r="AG142" s="3">
        <v>78.900000000000006</v>
      </c>
      <c r="AH142" s="3">
        <v>89.3</v>
      </c>
      <c r="AI142" s="4">
        <v>0.89365899999999998</v>
      </c>
      <c r="AJ142" s="3">
        <v>95.7</v>
      </c>
      <c r="AK142" s="3">
        <v>100</v>
      </c>
      <c r="AL142" s="3">
        <v>100</v>
      </c>
      <c r="AM142" s="3">
        <v>92.6</v>
      </c>
      <c r="AN142" s="3">
        <v>100</v>
      </c>
      <c r="AO142" s="3">
        <v>88.9</v>
      </c>
      <c r="AP142" s="4">
        <v>0.96065699999999998</v>
      </c>
      <c r="AQ142" s="3">
        <v>96.5</v>
      </c>
      <c r="AR142" s="3">
        <v>100</v>
      </c>
      <c r="AS142" s="3">
        <v>100</v>
      </c>
      <c r="AT142" s="3">
        <v>90.9</v>
      </c>
      <c r="AU142" s="3">
        <v>91.7</v>
      </c>
      <c r="AV142" s="3">
        <v>100</v>
      </c>
      <c r="AW142" s="4">
        <v>0.96327600000000002</v>
      </c>
      <c r="AX142" s="3">
        <v>97.7</v>
      </c>
      <c r="AY142" s="3">
        <v>100</v>
      </c>
      <c r="AZ142" s="3">
        <v>100</v>
      </c>
      <c r="BA142" s="3">
        <v>92</v>
      </c>
      <c r="BB142" s="3">
        <v>100</v>
      </c>
      <c r="BC142" s="3">
        <v>100</v>
      </c>
      <c r="BD142" s="4">
        <v>0.98290599999999995</v>
      </c>
      <c r="BE142" s="3">
        <v>100</v>
      </c>
      <c r="BF142" s="3">
        <v>100</v>
      </c>
      <c r="BG142" s="3">
        <v>100</v>
      </c>
      <c r="BH142" s="3">
        <v>100</v>
      </c>
      <c r="BI142" s="3">
        <v>100</v>
      </c>
      <c r="BJ142" s="3">
        <v>100</v>
      </c>
      <c r="BK142" s="4">
        <v>1</v>
      </c>
      <c r="BL142" s="4">
        <v>0</v>
      </c>
      <c r="BM142" s="4">
        <v>0</v>
      </c>
      <c r="BN142" s="4">
        <v>0</v>
      </c>
      <c r="BO142" s="4">
        <v>208.28</v>
      </c>
      <c r="BP142" s="4">
        <v>191.95</v>
      </c>
      <c r="BQ142" s="4">
        <v>5.4288619999999996</v>
      </c>
      <c r="BR142" s="4">
        <v>232.62</v>
      </c>
      <c r="BS142" s="4">
        <v>196.96</v>
      </c>
      <c r="BT142" s="4">
        <v>5.9844569999999999</v>
      </c>
      <c r="BU142" s="4">
        <v>254.84</v>
      </c>
      <c r="BV142" s="4">
        <v>215.09</v>
      </c>
      <c r="BW142" s="4">
        <v>6.7381390000000003</v>
      </c>
      <c r="BX142" s="4">
        <v>225.05</v>
      </c>
      <c r="BY142" s="4">
        <v>195.34</v>
      </c>
      <c r="BZ142" s="4">
        <v>5.8105359999999999</v>
      </c>
      <c r="CA142" s="4" t="s">
        <v>279</v>
      </c>
      <c r="CB142" s="4" t="s">
        <v>280</v>
      </c>
      <c r="CC142" s="4">
        <v>6.8270470000000003</v>
      </c>
      <c r="CD142" s="4">
        <v>238.31</v>
      </c>
      <c r="CE142" s="4">
        <v>225.45</v>
      </c>
      <c r="CF142" s="4">
        <v>6.6110439999999997</v>
      </c>
      <c r="CG142" s="4">
        <v>226.7</v>
      </c>
      <c r="CH142" s="4">
        <v>210.4</v>
      </c>
      <c r="CI142" s="4">
        <v>6.1158429999999999</v>
      </c>
      <c r="CJ142" s="3">
        <v>0</v>
      </c>
      <c r="CK142" s="3">
        <v>5.0999999999999996</v>
      </c>
      <c r="CL142" s="3">
        <v>5.5</v>
      </c>
      <c r="CM142" s="3">
        <v>6</v>
      </c>
      <c r="CN142" s="3">
        <v>5.6</v>
      </c>
      <c r="CO142" s="3">
        <v>6.6</v>
      </c>
      <c r="CP142" s="3">
        <v>6.5</v>
      </c>
      <c r="CQ142" s="3">
        <v>6.1</v>
      </c>
    </row>
    <row r="143" spans="1:95" hidden="1" x14ac:dyDescent="0.35">
      <c r="A143" s="1" t="s">
        <v>14</v>
      </c>
      <c r="B143" s="1">
        <v>3202702</v>
      </c>
      <c r="C143" s="19" t="s">
        <v>218</v>
      </c>
      <c r="D143" s="1" t="s">
        <v>313</v>
      </c>
      <c r="E143" s="2">
        <v>32030983</v>
      </c>
      <c r="F143" s="1" t="s">
        <v>314</v>
      </c>
      <c r="G143" s="1" t="s">
        <v>17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4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4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4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4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4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4">
        <v>0</v>
      </c>
      <c r="BE143" s="3">
        <v>100</v>
      </c>
      <c r="BF143" s="3">
        <v>100</v>
      </c>
      <c r="BG143" s="3">
        <v>100</v>
      </c>
      <c r="BH143" s="3">
        <v>100</v>
      </c>
      <c r="BI143" s="3">
        <v>100</v>
      </c>
      <c r="BJ143" s="3">
        <v>100</v>
      </c>
      <c r="BK143" s="4">
        <v>1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239.49</v>
      </c>
      <c r="CH143" s="4">
        <v>220.28</v>
      </c>
      <c r="CI143" s="4">
        <v>6.5395630000000002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6.5</v>
      </c>
    </row>
    <row r="144" spans="1:95" hidden="1" x14ac:dyDescent="0.35">
      <c r="A144" s="1" t="s">
        <v>14</v>
      </c>
      <c r="B144" s="1">
        <v>3202900</v>
      </c>
      <c r="C144" s="19" t="s">
        <v>218</v>
      </c>
      <c r="D144" s="1" t="s">
        <v>321</v>
      </c>
      <c r="E144" s="2">
        <v>32031238</v>
      </c>
      <c r="F144" s="1" t="s">
        <v>322</v>
      </c>
      <c r="G144" s="1" t="s">
        <v>17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4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4">
        <v>0</v>
      </c>
      <c r="AC144" s="3">
        <v>88</v>
      </c>
      <c r="AD144" s="3">
        <v>100</v>
      </c>
      <c r="AE144" s="3">
        <v>100</v>
      </c>
      <c r="AF144" s="3">
        <v>69.599999999999994</v>
      </c>
      <c r="AG144" s="3">
        <v>86.4</v>
      </c>
      <c r="AH144" s="3">
        <v>92</v>
      </c>
      <c r="AI144" s="4">
        <v>0.880104</v>
      </c>
      <c r="AJ144" s="3">
        <v>96.2</v>
      </c>
      <c r="AK144" s="3">
        <v>100</v>
      </c>
      <c r="AL144" s="3">
        <v>100</v>
      </c>
      <c r="AM144" s="3">
        <v>82.4</v>
      </c>
      <c r="AN144" s="3">
        <v>100</v>
      </c>
      <c r="AO144" s="3">
        <v>100</v>
      </c>
      <c r="AP144" s="4">
        <v>0.959032</v>
      </c>
      <c r="AQ144" s="3">
        <v>91.9</v>
      </c>
      <c r="AR144" s="3">
        <v>100</v>
      </c>
      <c r="AS144" s="3">
        <v>100</v>
      </c>
      <c r="AT144" s="3">
        <v>83.3</v>
      </c>
      <c r="AU144" s="3">
        <v>90.9</v>
      </c>
      <c r="AV144" s="3">
        <v>86.7</v>
      </c>
      <c r="AW144" s="4">
        <v>0.91676000000000002</v>
      </c>
      <c r="AX144" s="3">
        <v>98.4</v>
      </c>
      <c r="AY144" s="3">
        <v>100</v>
      </c>
      <c r="AZ144" s="3">
        <v>100</v>
      </c>
      <c r="BA144" s="3">
        <v>93.8</v>
      </c>
      <c r="BB144" s="3">
        <v>100</v>
      </c>
      <c r="BC144" s="3">
        <v>100</v>
      </c>
      <c r="BD144" s="4">
        <v>0.98695299999999997</v>
      </c>
      <c r="BE144" s="3">
        <v>100</v>
      </c>
      <c r="BF144" s="3">
        <v>100</v>
      </c>
      <c r="BG144" s="3">
        <v>100</v>
      </c>
      <c r="BH144" s="3">
        <v>100</v>
      </c>
      <c r="BI144" s="3">
        <v>100</v>
      </c>
      <c r="BJ144" s="3">
        <v>100</v>
      </c>
      <c r="BK144" s="4">
        <v>1</v>
      </c>
      <c r="BL144" s="4">
        <v>0</v>
      </c>
      <c r="BM144" s="4">
        <v>0</v>
      </c>
      <c r="BN144" s="4">
        <v>0</v>
      </c>
      <c r="BO144" s="4">
        <v>0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206.99</v>
      </c>
      <c r="BV144" s="4">
        <v>176.5</v>
      </c>
      <c r="BW144" s="4">
        <v>5.1233339999999998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>
        <v>0</v>
      </c>
      <c r="CE144" s="4">
        <v>0</v>
      </c>
      <c r="CF144" s="4">
        <v>0</v>
      </c>
      <c r="CG144" s="4">
        <v>213.91</v>
      </c>
      <c r="CH144" s="4">
        <v>211.94</v>
      </c>
      <c r="CI144" s="4">
        <v>5.8997590000000004</v>
      </c>
      <c r="CJ144" s="3">
        <v>0</v>
      </c>
      <c r="CK144" s="3">
        <v>0</v>
      </c>
      <c r="CL144" s="3">
        <v>0</v>
      </c>
      <c r="CM144" s="3">
        <v>4.5</v>
      </c>
      <c r="CN144" s="3">
        <v>0</v>
      </c>
      <c r="CO144" s="3">
        <v>0</v>
      </c>
      <c r="CP144" s="3">
        <v>0</v>
      </c>
      <c r="CQ144" s="3">
        <v>5.9</v>
      </c>
    </row>
    <row r="145" spans="1:95" hidden="1" x14ac:dyDescent="0.35">
      <c r="A145" s="1" t="s">
        <v>14</v>
      </c>
      <c r="B145" s="1">
        <v>3204005</v>
      </c>
      <c r="C145" s="19" t="s">
        <v>218</v>
      </c>
      <c r="D145" s="1" t="s">
        <v>382</v>
      </c>
      <c r="E145" s="2">
        <v>32013728</v>
      </c>
      <c r="F145" s="1" t="s">
        <v>383</v>
      </c>
      <c r="G145" s="1" t="s">
        <v>17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4">
        <v>0</v>
      </c>
      <c r="O145" s="3">
        <v>95.5</v>
      </c>
      <c r="P145" s="3">
        <v>0</v>
      </c>
      <c r="Q145" s="3">
        <v>87</v>
      </c>
      <c r="R145" s="3">
        <v>96</v>
      </c>
      <c r="S145" s="3">
        <v>100</v>
      </c>
      <c r="T145" s="3">
        <v>96.7</v>
      </c>
      <c r="U145" s="4">
        <v>0.94669700000000001</v>
      </c>
      <c r="V145" s="3">
        <v>96.1</v>
      </c>
      <c r="W145" s="3">
        <v>0</v>
      </c>
      <c r="X145" s="3">
        <v>100</v>
      </c>
      <c r="Y145" s="3">
        <v>86.7</v>
      </c>
      <c r="Z145" s="3">
        <v>91.7</v>
      </c>
      <c r="AA145" s="3">
        <v>100</v>
      </c>
      <c r="AB145" s="4">
        <v>0.94252599999999997</v>
      </c>
      <c r="AC145" s="3">
        <v>94.1</v>
      </c>
      <c r="AD145" s="3">
        <v>100</v>
      </c>
      <c r="AE145" s="3">
        <v>100</v>
      </c>
      <c r="AF145" s="3">
        <v>88.9</v>
      </c>
      <c r="AG145" s="3">
        <v>91.2</v>
      </c>
      <c r="AH145" s="3">
        <v>88.2</v>
      </c>
      <c r="AI145" s="4">
        <v>0.93368300000000004</v>
      </c>
      <c r="AJ145" s="3">
        <v>96.5</v>
      </c>
      <c r="AK145" s="3">
        <v>100</v>
      </c>
      <c r="AL145" s="3">
        <v>100</v>
      </c>
      <c r="AM145" s="3">
        <v>96.4</v>
      </c>
      <c r="AN145" s="3">
        <v>88.9</v>
      </c>
      <c r="AO145" s="3">
        <v>94.4</v>
      </c>
      <c r="AP145" s="4">
        <v>0.95757499999999995</v>
      </c>
      <c r="AQ145" s="3">
        <v>97.7</v>
      </c>
      <c r="AR145" s="3">
        <v>100</v>
      </c>
      <c r="AS145" s="3">
        <v>100</v>
      </c>
      <c r="AT145" s="3">
        <v>90.3</v>
      </c>
      <c r="AU145" s="3">
        <v>100</v>
      </c>
      <c r="AV145" s="3">
        <v>100</v>
      </c>
      <c r="AW145" s="4">
        <v>0.97896799999999995</v>
      </c>
      <c r="AX145" s="3">
        <v>94.4</v>
      </c>
      <c r="AY145" s="3">
        <v>100</v>
      </c>
      <c r="AZ145" s="3">
        <v>94.4</v>
      </c>
      <c r="BA145" s="3">
        <v>93.1</v>
      </c>
      <c r="BB145" s="3">
        <v>100</v>
      </c>
      <c r="BC145" s="3">
        <v>87</v>
      </c>
      <c r="BD145" s="4">
        <v>0.94645699999999999</v>
      </c>
      <c r="BE145" s="3">
        <v>100</v>
      </c>
      <c r="BF145" s="3">
        <v>100</v>
      </c>
      <c r="BG145" s="3">
        <v>100</v>
      </c>
      <c r="BH145" s="3">
        <v>100</v>
      </c>
      <c r="BI145" s="3">
        <v>100</v>
      </c>
      <c r="BJ145" s="3">
        <v>100</v>
      </c>
      <c r="BK145" s="4">
        <v>1</v>
      </c>
      <c r="BL145" s="4">
        <v>0</v>
      </c>
      <c r="BM145" s="4">
        <v>0</v>
      </c>
      <c r="BN145" s="4">
        <v>0</v>
      </c>
      <c r="BO145" s="4">
        <v>190.64</v>
      </c>
      <c r="BP145" s="4">
        <v>172.06</v>
      </c>
      <c r="BQ145" s="4">
        <v>4.7305840000000003</v>
      </c>
      <c r="BR145" s="4">
        <v>214.65</v>
      </c>
      <c r="BS145" s="4">
        <v>175.48</v>
      </c>
      <c r="BT145" s="4">
        <v>5.250972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0</v>
      </c>
      <c r="CA145" s="4" t="s">
        <v>384</v>
      </c>
      <c r="CB145" s="4" t="s">
        <v>385</v>
      </c>
      <c r="CC145" s="4">
        <v>6.4067590000000001</v>
      </c>
      <c r="CD145" s="4">
        <v>211.1</v>
      </c>
      <c r="CE145" s="4">
        <v>199.23</v>
      </c>
      <c r="CF145" s="4">
        <v>5.6150419999999999</v>
      </c>
      <c r="CG145" s="4">
        <v>226.08</v>
      </c>
      <c r="CH145" s="4">
        <v>209.86</v>
      </c>
      <c r="CI145" s="4">
        <v>6.0941929999999997</v>
      </c>
      <c r="CJ145" s="3">
        <v>0</v>
      </c>
      <c r="CK145" s="3">
        <v>4.5</v>
      </c>
      <c r="CL145" s="3">
        <v>4.9000000000000004</v>
      </c>
      <c r="CM145" s="3">
        <v>0</v>
      </c>
      <c r="CN145" s="3">
        <v>0</v>
      </c>
      <c r="CO145" s="3">
        <v>6.3</v>
      </c>
      <c r="CP145" s="3">
        <v>5.3</v>
      </c>
      <c r="CQ145" s="3">
        <v>6.1</v>
      </c>
    </row>
    <row r="146" spans="1:95" hidden="1" x14ac:dyDescent="0.35">
      <c r="A146" s="1" t="s">
        <v>14</v>
      </c>
      <c r="B146" s="1">
        <v>3204005</v>
      </c>
      <c r="C146" s="19" t="s">
        <v>218</v>
      </c>
      <c r="D146" s="1" t="s">
        <v>382</v>
      </c>
      <c r="E146" s="2">
        <v>32013906</v>
      </c>
      <c r="F146" s="1" t="s">
        <v>386</v>
      </c>
      <c r="G146" s="1" t="s">
        <v>17</v>
      </c>
      <c r="H146" s="3">
        <v>87.3</v>
      </c>
      <c r="I146" s="3">
        <v>0</v>
      </c>
      <c r="J146" s="3">
        <v>76.599999999999994</v>
      </c>
      <c r="K146" s="3">
        <v>85.3</v>
      </c>
      <c r="L146" s="3">
        <v>91.2</v>
      </c>
      <c r="M146" s="3">
        <v>96.4</v>
      </c>
      <c r="N146" s="4">
        <v>0.86736800000000003</v>
      </c>
      <c r="O146" s="3">
        <v>92.7</v>
      </c>
      <c r="P146" s="3">
        <v>0</v>
      </c>
      <c r="Q146" s="3">
        <v>92.9</v>
      </c>
      <c r="R146" s="3">
        <v>92.9</v>
      </c>
      <c r="S146" s="3">
        <v>89.7</v>
      </c>
      <c r="T146" s="3">
        <v>96</v>
      </c>
      <c r="U146" s="4">
        <v>0.92821500000000001</v>
      </c>
      <c r="V146" s="3">
        <v>98.3</v>
      </c>
      <c r="W146" s="3">
        <v>100</v>
      </c>
      <c r="X146" s="3">
        <v>100</v>
      </c>
      <c r="Y146" s="3">
        <v>100</v>
      </c>
      <c r="Z146" s="3">
        <v>97.4</v>
      </c>
      <c r="AA146" s="3">
        <v>92.9</v>
      </c>
      <c r="AB146" s="4">
        <v>0.97979300000000003</v>
      </c>
      <c r="AC146" s="3">
        <v>98.3</v>
      </c>
      <c r="AD146" s="3">
        <v>100</v>
      </c>
      <c r="AE146" s="3">
        <v>100</v>
      </c>
      <c r="AF146" s="3">
        <v>94.4</v>
      </c>
      <c r="AG146" s="3">
        <v>95.7</v>
      </c>
      <c r="AH146" s="3">
        <v>100</v>
      </c>
      <c r="AI146" s="4">
        <v>0.97957499999999997</v>
      </c>
      <c r="AJ146" s="3">
        <v>99.2</v>
      </c>
      <c r="AK146" s="3">
        <v>100</v>
      </c>
      <c r="AL146" s="3">
        <v>100</v>
      </c>
      <c r="AM146" s="3">
        <v>100</v>
      </c>
      <c r="AN146" s="3">
        <v>97.8</v>
      </c>
      <c r="AO146" s="3">
        <v>100</v>
      </c>
      <c r="AP146" s="4">
        <v>0.99552099999999999</v>
      </c>
      <c r="AQ146" s="3">
        <v>100</v>
      </c>
      <c r="AR146" s="3">
        <v>100</v>
      </c>
      <c r="AS146" s="3">
        <v>100</v>
      </c>
      <c r="AT146" s="3">
        <v>100</v>
      </c>
      <c r="AU146" s="3">
        <v>100</v>
      </c>
      <c r="AV146" s="3">
        <v>100</v>
      </c>
      <c r="AW146" s="4">
        <v>1</v>
      </c>
      <c r="AX146" s="3">
        <v>100</v>
      </c>
      <c r="AY146" s="3">
        <v>100</v>
      </c>
      <c r="AZ146" s="3">
        <v>100</v>
      </c>
      <c r="BA146" s="3">
        <v>100</v>
      </c>
      <c r="BB146" s="3">
        <v>100</v>
      </c>
      <c r="BC146" s="3">
        <v>100</v>
      </c>
      <c r="BD146" s="4">
        <v>1</v>
      </c>
      <c r="BE146" s="3">
        <v>100</v>
      </c>
      <c r="BF146" s="3">
        <v>100</v>
      </c>
      <c r="BG146" s="3">
        <v>100</v>
      </c>
      <c r="BH146" s="3">
        <v>100</v>
      </c>
      <c r="BI146" s="3">
        <v>100</v>
      </c>
      <c r="BJ146" s="3">
        <v>100</v>
      </c>
      <c r="BK146" s="4">
        <v>1</v>
      </c>
      <c r="BL146" s="4">
        <v>217.91</v>
      </c>
      <c r="BM146" s="4">
        <v>199.71</v>
      </c>
      <c r="BN146" s="4">
        <v>5.7537450000000003</v>
      </c>
      <c r="BO146" s="4">
        <v>205.7</v>
      </c>
      <c r="BP146" s="4">
        <v>191.05</v>
      </c>
      <c r="BQ146" s="4">
        <v>5.3632619999999998</v>
      </c>
      <c r="BR146" s="4">
        <v>0</v>
      </c>
      <c r="BS146" s="4">
        <v>0</v>
      </c>
      <c r="BT146" s="4">
        <v>0</v>
      </c>
      <c r="BU146" s="4">
        <v>253.76</v>
      </c>
      <c r="BV146" s="4">
        <v>226.29</v>
      </c>
      <c r="BW146" s="4">
        <v>6.9211640000000001</v>
      </c>
      <c r="BX146" s="4">
        <v>0</v>
      </c>
      <c r="BY146" s="4">
        <v>0</v>
      </c>
      <c r="BZ146" s="4">
        <v>0</v>
      </c>
      <c r="CA146" s="4" t="s">
        <v>387</v>
      </c>
      <c r="CB146" s="4" t="s">
        <v>388</v>
      </c>
      <c r="CC146" s="4">
        <v>6.2539769999999999</v>
      </c>
      <c r="CD146" s="4">
        <v>220.5</v>
      </c>
      <c r="CE146" s="4">
        <v>208.89</v>
      </c>
      <c r="CF146" s="4">
        <v>5.9700680000000004</v>
      </c>
      <c r="CG146" s="4">
        <v>212.49</v>
      </c>
      <c r="CH146" s="4">
        <v>206.6</v>
      </c>
      <c r="CI146" s="4">
        <v>5.775569</v>
      </c>
      <c r="CJ146" s="3">
        <v>5</v>
      </c>
      <c r="CK146" s="3">
        <v>5</v>
      </c>
      <c r="CL146" s="3">
        <v>0</v>
      </c>
      <c r="CM146" s="3">
        <v>6.8</v>
      </c>
      <c r="CN146" s="3">
        <v>0</v>
      </c>
      <c r="CO146" s="3">
        <v>6.3</v>
      </c>
      <c r="CP146" s="3">
        <v>6</v>
      </c>
      <c r="CQ146" s="3">
        <v>5.8</v>
      </c>
    </row>
    <row r="147" spans="1:95" hidden="1" x14ac:dyDescent="0.35">
      <c r="A147" s="1" t="s">
        <v>14</v>
      </c>
      <c r="B147" s="1">
        <v>3204658</v>
      </c>
      <c r="C147" s="19" t="s">
        <v>218</v>
      </c>
      <c r="D147" s="1" t="s">
        <v>427</v>
      </c>
      <c r="E147" s="2">
        <v>32014236</v>
      </c>
      <c r="F147" s="1" t="s">
        <v>428</v>
      </c>
      <c r="G147" s="1" t="s">
        <v>17</v>
      </c>
      <c r="H147" s="3">
        <v>73.099999999999994</v>
      </c>
      <c r="I147" s="3">
        <v>0</v>
      </c>
      <c r="J147" s="3">
        <v>62.5</v>
      </c>
      <c r="K147" s="3">
        <v>65.400000000000006</v>
      </c>
      <c r="L147" s="3">
        <v>76.8</v>
      </c>
      <c r="M147" s="3">
        <v>90.9</v>
      </c>
      <c r="N147" s="4">
        <v>0.72316400000000003</v>
      </c>
      <c r="O147" s="3">
        <v>86.1</v>
      </c>
      <c r="P147" s="3">
        <v>0</v>
      </c>
      <c r="Q147" s="3">
        <v>79</v>
      </c>
      <c r="R147" s="3">
        <v>89.7</v>
      </c>
      <c r="S147" s="3">
        <v>89.5</v>
      </c>
      <c r="T147" s="3">
        <v>87.3</v>
      </c>
      <c r="U147" s="4">
        <v>0.86143000000000003</v>
      </c>
      <c r="V147" s="3">
        <v>91.9</v>
      </c>
      <c r="W147" s="3">
        <v>0</v>
      </c>
      <c r="X147" s="3">
        <v>94.6</v>
      </c>
      <c r="Y147" s="3">
        <v>88</v>
      </c>
      <c r="Z147" s="3">
        <v>88.5</v>
      </c>
      <c r="AA147" s="3">
        <v>96.1</v>
      </c>
      <c r="AB147" s="4">
        <v>0.91659599999999997</v>
      </c>
      <c r="AC147" s="3">
        <v>92.2</v>
      </c>
      <c r="AD147" s="3">
        <v>87.5</v>
      </c>
      <c r="AE147" s="3">
        <v>80.8</v>
      </c>
      <c r="AF147" s="3">
        <v>90.2</v>
      </c>
      <c r="AG147" s="3">
        <v>97.5</v>
      </c>
      <c r="AH147" s="3">
        <v>92.8</v>
      </c>
      <c r="AI147" s="4">
        <v>0.89407800000000004</v>
      </c>
      <c r="AJ147" s="3">
        <v>85.3</v>
      </c>
      <c r="AK147" s="3">
        <v>93.8</v>
      </c>
      <c r="AL147" s="3">
        <v>88.9</v>
      </c>
      <c r="AM147" s="3">
        <v>80.599999999999994</v>
      </c>
      <c r="AN147" s="3">
        <v>92</v>
      </c>
      <c r="AO147" s="3">
        <v>78.599999999999994</v>
      </c>
      <c r="AP147" s="4">
        <v>0.86342799999999997</v>
      </c>
      <c r="AQ147" s="3">
        <v>90.6</v>
      </c>
      <c r="AR147" s="3">
        <v>100</v>
      </c>
      <c r="AS147" s="3">
        <v>92.3</v>
      </c>
      <c r="AT147" s="3">
        <v>82.1</v>
      </c>
      <c r="AU147" s="3">
        <v>89.1</v>
      </c>
      <c r="AV147" s="3">
        <v>92.3</v>
      </c>
      <c r="AW147" s="4">
        <v>0.90790099999999996</v>
      </c>
      <c r="AX147" s="3">
        <v>88.5</v>
      </c>
      <c r="AY147" s="3">
        <v>0</v>
      </c>
      <c r="AZ147" s="3">
        <v>0</v>
      </c>
      <c r="BA147" s="3">
        <v>90.5</v>
      </c>
      <c r="BB147" s="3">
        <v>82.4</v>
      </c>
      <c r="BC147" s="3">
        <v>92.9</v>
      </c>
      <c r="BD147" s="4">
        <v>0.88365499999999997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4">
        <v>0</v>
      </c>
      <c r="BL147" s="4">
        <v>194.92</v>
      </c>
      <c r="BM147" s="4">
        <v>189.55</v>
      </c>
      <c r="BN147" s="4">
        <v>5.1302070000000004</v>
      </c>
      <c r="BO147" s="4">
        <v>192.42</v>
      </c>
      <c r="BP147" s="4">
        <v>168.96</v>
      </c>
      <c r="BQ147" s="4">
        <v>4.7081900000000001</v>
      </c>
      <c r="BR147" s="4">
        <v>207.4</v>
      </c>
      <c r="BS147" s="4">
        <v>185.73</v>
      </c>
      <c r="BT147" s="4">
        <v>5.2989769999999998</v>
      </c>
      <c r="BU147" s="4">
        <v>197.17</v>
      </c>
      <c r="BV147" s="4">
        <v>185.47</v>
      </c>
      <c r="BW147" s="4">
        <v>5.0990209999999996</v>
      </c>
      <c r="BX147" s="4">
        <v>176.47</v>
      </c>
      <c r="BY147" s="4">
        <v>165.14</v>
      </c>
      <c r="BZ147" s="4">
        <v>4.334346</v>
      </c>
      <c r="CA147" s="4" t="s">
        <v>429</v>
      </c>
      <c r="CB147" s="4" t="s">
        <v>430</v>
      </c>
      <c r="CC147" s="4">
        <v>5.225276</v>
      </c>
      <c r="CD147" s="4" t="s">
        <v>30</v>
      </c>
      <c r="CE147" s="4" t="s">
        <v>30</v>
      </c>
      <c r="CF147" s="4">
        <v>0</v>
      </c>
      <c r="CG147" s="4">
        <v>0</v>
      </c>
      <c r="CH147" s="4">
        <v>0</v>
      </c>
      <c r="CI147" s="4">
        <v>0</v>
      </c>
      <c r="CJ147" s="3">
        <v>3.7</v>
      </c>
      <c r="CK147" s="3">
        <v>4.0999999999999996</v>
      </c>
      <c r="CL147" s="3">
        <v>4.9000000000000004</v>
      </c>
      <c r="CM147" s="3">
        <v>4.5999999999999996</v>
      </c>
      <c r="CN147" s="3">
        <v>3.7</v>
      </c>
      <c r="CO147" s="3">
        <v>4.7</v>
      </c>
      <c r="CP147" s="3">
        <v>0</v>
      </c>
      <c r="CQ147" s="3">
        <v>0</v>
      </c>
    </row>
    <row r="148" spans="1:95" hidden="1" x14ac:dyDescent="0.35">
      <c r="A148" s="1" t="s">
        <v>14</v>
      </c>
      <c r="B148" s="1">
        <v>3204955</v>
      </c>
      <c r="C148" s="19" t="s">
        <v>218</v>
      </c>
      <c r="D148" s="1" t="s">
        <v>454</v>
      </c>
      <c r="E148" s="2">
        <v>32033400</v>
      </c>
      <c r="F148" s="1" t="s">
        <v>455</v>
      </c>
      <c r="G148" s="1" t="s">
        <v>17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4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0</v>
      </c>
      <c r="V148" s="3">
        <v>100</v>
      </c>
      <c r="W148" s="3">
        <v>100</v>
      </c>
      <c r="X148" s="3">
        <v>100</v>
      </c>
      <c r="Y148" s="3">
        <v>100</v>
      </c>
      <c r="Z148" s="3">
        <v>100</v>
      </c>
      <c r="AA148" s="3">
        <v>100</v>
      </c>
      <c r="AB148" s="4">
        <v>1</v>
      </c>
      <c r="AC148" s="3">
        <v>100</v>
      </c>
      <c r="AD148" s="3">
        <v>100</v>
      </c>
      <c r="AE148" s="3">
        <v>100</v>
      </c>
      <c r="AF148" s="3">
        <v>100</v>
      </c>
      <c r="AG148" s="3">
        <v>100</v>
      </c>
      <c r="AH148" s="3">
        <v>100</v>
      </c>
      <c r="AI148" s="4">
        <v>1</v>
      </c>
      <c r="AJ148" s="3">
        <v>97.2</v>
      </c>
      <c r="AK148" s="3">
        <v>100</v>
      </c>
      <c r="AL148" s="3">
        <v>100</v>
      </c>
      <c r="AM148" s="3">
        <v>95.7</v>
      </c>
      <c r="AN148" s="3">
        <v>100</v>
      </c>
      <c r="AO148" s="3">
        <v>87.5</v>
      </c>
      <c r="AP148" s="4">
        <v>0.96380200000000005</v>
      </c>
      <c r="AQ148" s="3">
        <v>99.1</v>
      </c>
      <c r="AR148" s="3">
        <v>94.4</v>
      </c>
      <c r="AS148" s="3">
        <v>100</v>
      </c>
      <c r="AT148" s="3">
        <v>100</v>
      </c>
      <c r="AU148" s="3">
        <v>100</v>
      </c>
      <c r="AV148" s="3">
        <v>100</v>
      </c>
      <c r="AW148" s="4">
        <v>0.98827500000000001</v>
      </c>
      <c r="AX148" s="3">
        <v>100</v>
      </c>
      <c r="AY148" s="3">
        <v>100</v>
      </c>
      <c r="AZ148" s="3">
        <v>100</v>
      </c>
      <c r="BA148" s="3">
        <v>100</v>
      </c>
      <c r="BB148" s="3">
        <v>100</v>
      </c>
      <c r="BC148" s="3">
        <v>100</v>
      </c>
      <c r="BD148" s="4">
        <v>1</v>
      </c>
      <c r="BE148" s="3">
        <v>100</v>
      </c>
      <c r="BF148" s="3">
        <v>100</v>
      </c>
      <c r="BG148" s="3">
        <v>100</v>
      </c>
      <c r="BH148" s="3">
        <v>100</v>
      </c>
      <c r="BI148" s="3">
        <v>100</v>
      </c>
      <c r="BJ148" s="3">
        <v>100</v>
      </c>
      <c r="BK148" s="4">
        <v>1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211.34</v>
      </c>
      <c r="BS148" s="4">
        <v>191.51</v>
      </c>
      <c r="BT148" s="4">
        <v>5.4792589999999999</v>
      </c>
      <c r="BU148" s="4">
        <v>230.21</v>
      </c>
      <c r="BV148" s="4">
        <v>200.37</v>
      </c>
      <c r="BW148" s="4">
        <v>6.000464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232.73</v>
      </c>
      <c r="CE148" s="4">
        <v>230.95</v>
      </c>
      <c r="CF148" s="4">
        <v>6.6045559999999996</v>
      </c>
      <c r="CG148" s="4">
        <v>242.35</v>
      </c>
      <c r="CH148" s="4">
        <v>227.56</v>
      </c>
      <c r="CI148" s="4">
        <v>6.7265069999999998</v>
      </c>
      <c r="CJ148" s="3">
        <v>0</v>
      </c>
      <c r="CK148" s="3">
        <v>0</v>
      </c>
      <c r="CL148" s="3">
        <v>5.5</v>
      </c>
      <c r="CM148" s="3">
        <v>6</v>
      </c>
      <c r="CN148" s="3">
        <v>0</v>
      </c>
      <c r="CO148" s="3">
        <v>0</v>
      </c>
      <c r="CP148" s="3">
        <v>6.6</v>
      </c>
      <c r="CQ148" s="3">
        <v>6.7</v>
      </c>
    </row>
    <row r="149" spans="1:95" hidden="1" x14ac:dyDescent="0.35">
      <c r="A149" s="1" t="s">
        <v>14</v>
      </c>
      <c r="B149" s="1">
        <v>3204955</v>
      </c>
      <c r="C149" s="19" t="s">
        <v>218</v>
      </c>
      <c r="D149" s="1" t="s">
        <v>454</v>
      </c>
      <c r="E149" s="2">
        <v>32033540</v>
      </c>
      <c r="F149" s="1" t="s">
        <v>456</v>
      </c>
      <c r="G149" s="1" t="s">
        <v>17</v>
      </c>
      <c r="H149" s="3">
        <v>91.3</v>
      </c>
      <c r="I149" s="3">
        <v>0</v>
      </c>
      <c r="J149" s="3">
        <v>86.1</v>
      </c>
      <c r="K149" s="3">
        <v>92.3</v>
      </c>
      <c r="L149" s="3">
        <v>91.9</v>
      </c>
      <c r="M149" s="3">
        <v>94.9</v>
      </c>
      <c r="N149" s="4">
        <v>0.91183800000000004</v>
      </c>
      <c r="O149" s="3">
        <v>96.4</v>
      </c>
      <c r="P149" s="3">
        <v>0</v>
      </c>
      <c r="Q149" s="3">
        <v>89.7</v>
      </c>
      <c r="R149" s="3">
        <v>98.7</v>
      </c>
      <c r="S149" s="3">
        <v>100</v>
      </c>
      <c r="T149" s="3">
        <v>96.6</v>
      </c>
      <c r="U149" s="4">
        <v>0.96080100000000002</v>
      </c>
      <c r="V149" s="3">
        <v>98.4</v>
      </c>
      <c r="W149" s="3">
        <v>100</v>
      </c>
      <c r="X149" s="3">
        <v>100</v>
      </c>
      <c r="Y149" s="3">
        <v>98.3</v>
      </c>
      <c r="Z149" s="3">
        <v>95.9</v>
      </c>
      <c r="AA149" s="3">
        <v>98.8</v>
      </c>
      <c r="AB149" s="4">
        <v>0.98576699999999995</v>
      </c>
      <c r="AC149" s="3">
        <v>99</v>
      </c>
      <c r="AD149" s="3">
        <v>100</v>
      </c>
      <c r="AE149" s="3">
        <v>100</v>
      </c>
      <c r="AF149" s="3">
        <v>96</v>
      </c>
      <c r="AG149" s="3">
        <v>98.4</v>
      </c>
      <c r="AH149" s="3">
        <v>100</v>
      </c>
      <c r="AI149" s="4">
        <v>0.98854699999999995</v>
      </c>
      <c r="AJ149" s="3">
        <v>95.3</v>
      </c>
      <c r="AK149" s="3">
        <v>98</v>
      </c>
      <c r="AL149" s="3">
        <v>100</v>
      </c>
      <c r="AM149" s="3">
        <v>89.5</v>
      </c>
      <c r="AN149" s="3">
        <v>96.9</v>
      </c>
      <c r="AO149" s="3">
        <v>92</v>
      </c>
      <c r="AP149" s="4">
        <v>0.95117200000000002</v>
      </c>
      <c r="AQ149" s="3">
        <v>97.1</v>
      </c>
      <c r="AR149" s="3">
        <v>100</v>
      </c>
      <c r="AS149" s="3">
        <v>100</v>
      </c>
      <c r="AT149" s="3">
        <v>93</v>
      </c>
      <c r="AU149" s="3">
        <v>100</v>
      </c>
      <c r="AV149" s="3">
        <v>92.3</v>
      </c>
      <c r="AW149" s="4">
        <v>0.96923800000000004</v>
      </c>
      <c r="AX149" s="3">
        <v>97.3</v>
      </c>
      <c r="AY149" s="3">
        <v>100</v>
      </c>
      <c r="AZ149" s="3">
        <v>100</v>
      </c>
      <c r="BA149" s="3">
        <v>94</v>
      </c>
      <c r="BB149" s="3">
        <v>95.3</v>
      </c>
      <c r="BC149" s="3">
        <v>96.5</v>
      </c>
      <c r="BD149" s="4">
        <v>0.97098399999999996</v>
      </c>
      <c r="BE149" s="3">
        <v>98.5</v>
      </c>
      <c r="BF149" s="3">
        <v>100</v>
      </c>
      <c r="BG149" s="3">
        <v>100</v>
      </c>
      <c r="BH149" s="3">
        <v>94.9</v>
      </c>
      <c r="BI149" s="3">
        <v>98.3</v>
      </c>
      <c r="BJ149" s="3">
        <v>100</v>
      </c>
      <c r="BK149" s="4">
        <v>0.98599199999999998</v>
      </c>
      <c r="BL149" s="4">
        <v>183.89</v>
      </c>
      <c r="BM149" s="4">
        <v>184.72</v>
      </c>
      <c r="BN149" s="4">
        <v>4.8319150000000004</v>
      </c>
      <c r="BO149" s="4">
        <v>211.46</v>
      </c>
      <c r="BP149" s="4">
        <v>199.73</v>
      </c>
      <c r="BQ149" s="4">
        <v>5.6310029999999998</v>
      </c>
      <c r="BR149" s="4">
        <v>218.32</v>
      </c>
      <c r="BS149" s="4">
        <v>198.23</v>
      </c>
      <c r="BT149" s="4">
        <v>5.7346469999999998</v>
      </c>
      <c r="BU149" s="4">
        <v>234.74</v>
      </c>
      <c r="BV149" s="4">
        <v>214.1</v>
      </c>
      <c r="BW149" s="4">
        <v>6.336551</v>
      </c>
      <c r="BX149" s="4">
        <v>210.39</v>
      </c>
      <c r="BY149" s="4">
        <v>202.28</v>
      </c>
      <c r="BZ149" s="4">
        <v>5.6569469999999997</v>
      </c>
      <c r="CA149" s="4" t="s">
        <v>457</v>
      </c>
      <c r="CB149" s="4" t="s">
        <v>458</v>
      </c>
      <c r="CC149" s="4">
        <v>5.8714120000000003</v>
      </c>
      <c r="CD149" s="4">
        <v>241.57</v>
      </c>
      <c r="CE149" s="4">
        <v>242.47</v>
      </c>
      <c r="CF149" s="4">
        <v>6.9827130000000004</v>
      </c>
      <c r="CG149" s="4">
        <v>239.54</v>
      </c>
      <c r="CH149" s="4">
        <v>234.81</v>
      </c>
      <c r="CI149" s="4">
        <v>6.8047000000000004</v>
      </c>
      <c r="CJ149" s="3">
        <v>4.4000000000000004</v>
      </c>
      <c r="CK149" s="3">
        <v>5.4</v>
      </c>
      <c r="CL149" s="3">
        <v>5.7</v>
      </c>
      <c r="CM149" s="3">
        <v>6.3</v>
      </c>
      <c r="CN149" s="3">
        <v>5.4</v>
      </c>
      <c r="CO149" s="3">
        <v>5.7</v>
      </c>
      <c r="CP149" s="3">
        <v>6.8</v>
      </c>
      <c r="CQ149" s="3">
        <v>6.7</v>
      </c>
    </row>
    <row r="150" spans="1:95" hidden="1" x14ac:dyDescent="0.35">
      <c r="A150" s="1" t="s">
        <v>14</v>
      </c>
      <c r="B150" s="1">
        <v>3200201</v>
      </c>
      <c r="C150" s="19" t="s">
        <v>610</v>
      </c>
      <c r="D150" s="1" t="s">
        <v>26</v>
      </c>
      <c r="E150" s="2">
        <v>32045360</v>
      </c>
      <c r="F150" s="1" t="s">
        <v>27</v>
      </c>
      <c r="G150" s="1" t="s">
        <v>17</v>
      </c>
      <c r="H150" s="3">
        <v>79.599999999999994</v>
      </c>
      <c r="I150" s="3">
        <v>0</v>
      </c>
      <c r="J150" s="3">
        <v>65.7</v>
      </c>
      <c r="K150" s="3">
        <v>74.400000000000006</v>
      </c>
      <c r="L150" s="3">
        <v>90</v>
      </c>
      <c r="M150" s="3">
        <v>90</v>
      </c>
      <c r="N150" s="4">
        <v>0.78610500000000005</v>
      </c>
      <c r="O150" s="3">
        <v>90.4</v>
      </c>
      <c r="P150" s="3">
        <v>0</v>
      </c>
      <c r="Q150" s="3">
        <v>84.1</v>
      </c>
      <c r="R150" s="3">
        <v>89.4</v>
      </c>
      <c r="S150" s="3">
        <v>89.8</v>
      </c>
      <c r="T150" s="3">
        <v>97.2</v>
      </c>
      <c r="U150" s="4">
        <v>0.898872</v>
      </c>
      <c r="V150" s="3">
        <v>96.2</v>
      </c>
      <c r="W150" s="3">
        <v>0</v>
      </c>
      <c r="X150" s="3">
        <v>100</v>
      </c>
      <c r="Y150" s="3">
        <v>91.8</v>
      </c>
      <c r="Z150" s="3">
        <v>100</v>
      </c>
      <c r="AA150" s="3">
        <v>95.7</v>
      </c>
      <c r="AB150" s="4">
        <v>0.967526</v>
      </c>
      <c r="AC150" s="3">
        <v>89.2</v>
      </c>
      <c r="AD150" s="3">
        <v>100</v>
      </c>
      <c r="AE150" s="3">
        <v>100</v>
      </c>
      <c r="AF150" s="3">
        <v>82.5</v>
      </c>
      <c r="AG150" s="3">
        <v>92.3</v>
      </c>
      <c r="AH150" s="3">
        <v>86.5</v>
      </c>
      <c r="AI150" s="4">
        <v>0.91715999999999998</v>
      </c>
      <c r="AJ150" s="3">
        <v>94</v>
      </c>
      <c r="AK150" s="3">
        <v>100</v>
      </c>
      <c r="AL150" s="3">
        <v>100</v>
      </c>
      <c r="AM150" s="3">
        <v>94.4</v>
      </c>
      <c r="AN150" s="3">
        <v>92.2</v>
      </c>
      <c r="AO150" s="3">
        <v>89.4</v>
      </c>
      <c r="AP150" s="4">
        <v>0.95012099999999999</v>
      </c>
      <c r="AQ150" s="3">
        <v>89.6</v>
      </c>
      <c r="AR150" s="3">
        <v>100</v>
      </c>
      <c r="AS150" s="3">
        <v>93.3</v>
      </c>
      <c r="AT150" s="3">
        <v>80</v>
      </c>
      <c r="AU150" s="3">
        <v>94</v>
      </c>
      <c r="AV150" s="3">
        <v>90.2</v>
      </c>
      <c r="AW150" s="4">
        <v>0.91003599999999996</v>
      </c>
      <c r="AX150" s="3">
        <v>91.7</v>
      </c>
      <c r="AY150" s="3">
        <v>0</v>
      </c>
      <c r="AZ150" s="3">
        <v>0</v>
      </c>
      <c r="BA150" s="3">
        <v>0</v>
      </c>
      <c r="BB150" s="3">
        <v>0</v>
      </c>
      <c r="BC150" s="3">
        <v>91.7</v>
      </c>
      <c r="BD150" s="4">
        <v>0.91700000000000004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4">
        <v>0</v>
      </c>
      <c r="BL150" s="4">
        <v>191.84</v>
      </c>
      <c r="BM150" s="4">
        <v>181.42</v>
      </c>
      <c r="BN150" s="4">
        <v>4.9236409999999999</v>
      </c>
      <c r="BO150" s="4">
        <v>181.62</v>
      </c>
      <c r="BP150" s="4">
        <v>165.79</v>
      </c>
      <c r="BQ150" s="4">
        <v>4.4444470000000003</v>
      </c>
      <c r="BR150" s="4">
        <v>195.4</v>
      </c>
      <c r="BS150" s="4">
        <v>176.89</v>
      </c>
      <c r="BT150" s="4">
        <v>4.9092419999999999</v>
      </c>
      <c r="BU150" s="4">
        <v>195.86</v>
      </c>
      <c r="BV150" s="4">
        <v>179.01</v>
      </c>
      <c r="BW150" s="4">
        <v>4.9565659999999996</v>
      </c>
      <c r="BX150" s="4">
        <v>194.08</v>
      </c>
      <c r="BY150" s="4">
        <v>173.35</v>
      </c>
      <c r="BZ150" s="4">
        <v>4.8196880000000002</v>
      </c>
      <c r="CA150" s="4" t="s">
        <v>28</v>
      </c>
      <c r="CB150" s="4" t="s">
        <v>29</v>
      </c>
      <c r="CC150" s="4">
        <v>5.5495510000000001</v>
      </c>
      <c r="CD150" s="4" t="s">
        <v>30</v>
      </c>
      <c r="CE150" s="4" t="s">
        <v>30</v>
      </c>
      <c r="CF150" s="4">
        <v>0</v>
      </c>
      <c r="CG150" s="4">
        <v>0</v>
      </c>
      <c r="CH150" s="4">
        <v>0</v>
      </c>
      <c r="CI150" s="4">
        <v>0</v>
      </c>
      <c r="CJ150" s="3">
        <v>3.9</v>
      </c>
      <c r="CK150" s="3">
        <v>4</v>
      </c>
      <c r="CL150" s="3">
        <v>4.7</v>
      </c>
      <c r="CM150" s="3">
        <v>4.5</v>
      </c>
      <c r="CN150" s="3">
        <v>4.5999999999999996</v>
      </c>
      <c r="CO150" s="3">
        <v>5.0999999999999996</v>
      </c>
      <c r="CP150" s="3">
        <v>0</v>
      </c>
      <c r="CQ150" s="3">
        <v>0</v>
      </c>
    </row>
    <row r="151" spans="1:95" hidden="1" x14ac:dyDescent="0.35">
      <c r="A151" s="1" t="s">
        <v>14</v>
      </c>
      <c r="B151" s="1">
        <v>3200201</v>
      </c>
      <c r="C151" s="19" t="s">
        <v>610</v>
      </c>
      <c r="D151" s="1" t="s">
        <v>26</v>
      </c>
      <c r="E151" s="2">
        <v>32045379</v>
      </c>
      <c r="F151" s="1" t="s">
        <v>31</v>
      </c>
      <c r="G151" s="1" t="s">
        <v>17</v>
      </c>
      <c r="H151" s="3">
        <v>66.8</v>
      </c>
      <c r="I151" s="3">
        <v>0</v>
      </c>
      <c r="J151" s="3">
        <v>59.1</v>
      </c>
      <c r="K151" s="3">
        <v>61.3</v>
      </c>
      <c r="L151" s="3">
        <v>57.4</v>
      </c>
      <c r="M151" s="3">
        <v>83</v>
      </c>
      <c r="N151" s="4">
        <v>0.63792300000000002</v>
      </c>
      <c r="O151" s="3">
        <v>73.7</v>
      </c>
      <c r="P151" s="3">
        <v>0</v>
      </c>
      <c r="Q151" s="3">
        <v>50</v>
      </c>
      <c r="R151" s="3">
        <v>76.2</v>
      </c>
      <c r="S151" s="3">
        <v>78.099999999999994</v>
      </c>
      <c r="T151" s="3">
        <v>80</v>
      </c>
      <c r="U151" s="4">
        <v>0.68461000000000005</v>
      </c>
      <c r="V151" s="3">
        <v>80.5</v>
      </c>
      <c r="W151" s="3">
        <v>0</v>
      </c>
      <c r="X151" s="3">
        <v>57.9</v>
      </c>
      <c r="Y151" s="3">
        <v>80</v>
      </c>
      <c r="Z151" s="3">
        <v>95.2</v>
      </c>
      <c r="AA151" s="3">
        <v>85.2</v>
      </c>
      <c r="AB151" s="4">
        <v>0.76904700000000004</v>
      </c>
      <c r="AC151" s="3">
        <v>86.7</v>
      </c>
      <c r="AD151" s="3">
        <v>0</v>
      </c>
      <c r="AE151" s="3">
        <v>0</v>
      </c>
      <c r="AF151" s="3">
        <v>89.5</v>
      </c>
      <c r="AG151" s="3">
        <v>73.099999999999994</v>
      </c>
      <c r="AH151" s="3">
        <v>96.7</v>
      </c>
      <c r="AI151" s="4">
        <v>0.85241</v>
      </c>
      <c r="AJ151" s="3">
        <v>89.7</v>
      </c>
      <c r="AK151" s="3">
        <v>0</v>
      </c>
      <c r="AL151" s="3">
        <v>0</v>
      </c>
      <c r="AM151" s="3">
        <v>0</v>
      </c>
      <c r="AN151" s="3">
        <v>0</v>
      </c>
      <c r="AO151" s="3">
        <v>89.7</v>
      </c>
      <c r="AP151" s="4">
        <v>0.89700000000000002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4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4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4">
        <v>0</v>
      </c>
      <c r="BL151" s="4">
        <v>180.39</v>
      </c>
      <c r="BM151" s="4">
        <v>171.48</v>
      </c>
      <c r="BN151" s="4">
        <v>4.5245860000000002</v>
      </c>
      <c r="BO151" s="4">
        <v>196.48</v>
      </c>
      <c r="BP151" s="4">
        <v>177.88</v>
      </c>
      <c r="BQ151" s="4">
        <v>4.9478530000000003</v>
      </c>
      <c r="BR151" s="4">
        <v>183.79</v>
      </c>
      <c r="BS151" s="4">
        <v>164.39</v>
      </c>
      <c r="BT151" s="4">
        <v>4.4604049999999997</v>
      </c>
      <c r="BU151" s="4">
        <v>199.56</v>
      </c>
      <c r="BV151" s="4">
        <v>176.05</v>
      </c>
      <c r="BW151" s="4">
        <v>4.9733590000000003</v>
      </c>
      <c r="BX151" s="4">
        <v>190.04</v>
      </c>
      <c r="BY151" s="4">
        <v>172.51</v>
      </c>
      <c r="BZ151" s="4">
        <v>4.7273160000000001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3">
        <v>2.9</v>
      </c>
      <c r="CK151" s="3">
        <v>3.4</v>
      </c>
      <c r="CL151" s="3">
        <v>3.4</v>
      </c>
      <c r="CM151" s="3">
        <v>4.2</v>
      </c>
      <c r="CN151" s="3">
        <v>4.2</v>
      </c>
      <c r="CO151" s="3">
        <v>0</v>
      </c>
      <c r="CP151" s="3">
        <v>0</v>
      </c>
      <c r="CQ151" s="3">
        <v>0</v>
      </c>
    </row>
    <row r="152" spans="1:95" hidden="1" x14ac:dyDescent="0.35">
      <c r="A152" s="1" t="s">
        <v>14</v>
      </c>
      <c r="B152" s="1">
        <v>3200201</v>
      </c>
      <c r="C152" s="19" t="s">
        <v>610</v>
      </c>
      <c r="D152" s="1" t="s">
        <v>26</v>
      </c>
      <c r="E152" s="2">
        <v>32045719</v>
      </c>
      <c r="F152" s="1" t="s">
        <v>32</v>
      </c>
      <c r="G152" s="1" t="s">
        <v>17</v>
      </c>
      <c r="H152" s="3">
        <v>61.1</v>
      </c>
      <c r="I152" s="3">
        <v>0</v>
      </c>
      <c r="J152" s="3">
        <v>50</v>
      </c>
      <c r="K152" s="3">
        <v>58.7</v>
      </c>
      <c r="L152" s="3">
        <v>60</v>
      </c>
      <c r="M152" s="3">
        <v>77.099999999999994</v>
      </c>
      <c r="N152" s="4">
        <v>0.59994700000000001</v>
      </c>
      <c r="O152" s="3">
        <v>67.400000000000006</v>
      </c>
      <c r="P152" s="3">
        <v>0</v>
      </c>
      <c r="Q152" s="3">
        <v>52.7</v>
      </c>
      <c r="R152" s="3">
        <v>90.6</v>
      </c>
      <c r="S152" s="3">
        <v>36.700000000000003</v>
      </c>
      <c r="T152" s="3">
        <v>90.6</v>
      </c>
      <c r="U152" s="4">
        <v>0.58566600000000002</v>
      </c>
      <c r="V152" s="3">
        <v>97</v>
      </c>
      <c r="W152" s="3">
        <v>100</v>
      </c>
      <c r="X152" s="3">
        <v>100</v>
      </c>
      <c r="Y152" s="3">
        <v>96.4</v>
      </c>
      <c r="Z152" s="3">
        <v>92.9</v>
      </c>
      <c r="AA152" s="3">
        <v>97</v>
      </c>
      <c r="AB152" s="4">
        <v>0.97187400000000002</v>
      </c>
      <c r="AC152" s="3">
        <v>95.8</v>
      </c>
      <c r="AD152" s="3">
        <v>88.9</v>
      </c>
      <c r="AE152" s="3">
        <v>100</v>
      </c>
      <c r="AF152" s="3">
        <v>92.3</v>
      </c>
      <c r="AG152" s="3">
        <v>96.6</v>
      </c>
      <c r="AH152" s="3">
        <v>100</v>
      </c>
      <c r="AI152" s="4">
        <v>0.953565</v>
      </c>
      <c r="AJ152" s="3">
        <v>94.6</v>
      </c>
      <c r="AK152" s="3">
        <v>100</v>
      </c>
      <c r="AL152" s="3">
        <v>100</v>
      </c>
      <c r="AM152" s="3">
        <v>69.2</v>
      </c>
      <c r="AN152" s="3">
        <v>95.7</v>
      </c>
      <c r="AO152" s="3">
        <v>97.5</v>
      </c>
      <c r="AP152" s="4">
        <v>0.90651000000000004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4">
        <v>0</v>
      </c>
      <c r="AX152" s="3">
        <v>100</v>
      </c>
      <c r="AY152" s="3">
        <v>100</v>
      </c>
      <c r="AZ152" s="3">
        <v>100</v>
      </c>
      <c r="BA152" s="3">
        <v>100</v>
      </c>
      <c r="BB152" s="3">
        <v>100</v>
      </c>
      <c r="BC152" s="3">
        <v>100</v>
      </c>
      <c r="BD152" s="4">
        <v>1</v>
      </c>
      <c r="BE152" s="3">
        <v>100</v>
      </c>
      <c r="BF152" s="3">
        <v>100</v>
      </c>
      <c r="BG152" s="3">
        <v>100</v>
      </c>
      <c r="BH152" s="3">
        <v>100</v>
      </c>
      <c r="BI152" s="3">
        <v>100</v>
      </c>
      <c r="BJ152" s="3">
        <v>100</v>
      </c>
      <c r="BK152" s="4">
        <v>1</v>
      </c>
      <c r="BL152" s="4">
        <v>175.75</v>
      </c>
      <c r="BM152" s="4">
        <v>163.27000000000001</v>
      </c>
      <c r="BN152" s="4">
        <v>4.2865460000000004</v>
      </c>
      <c r="BO152" s="4">
        <v>178.44</v>
      </c>
      <c r="BP152" s="4">
        <v>157.84</v>
      </c>
      <c r="BQ152" s="4">
        <v>4.2392139999999996</v>
      </c>
      <c r="BR152" s="4">
        <v>189.82</v>
      </c>
      <c r="BS152" s="4">
        <v>179.7</v>
      </c>
      <c r="BT152" s="4">
        <v>4.8538449999999997</v>
      </c>
      <c r="BU152" s="4">
        <v>192.44</v>
      </c>
      <c r="BV152" s="4">
        <v>178.92</v>
      </c>
      <c r="BW152" s="4">
        <v>4.8896629999999996</v>
      </c>
      <c r="BX152" s="4">
        <v>175.77</v>
      </c>
      <c r="BY152" s="4">
        <v>173.6</v>
      </c>
      <c r="BZ152" s="4">
        <v>4.4748060000000001</v>
      </c>
      <c r="CA152" s="4">
        <v>0</v>
      </c>
      <c r="CB152" s="4">
        <v>0</v>
      </c>
      <c r="CC152" s="4">
        <v>0</v>
      </c>
      <c r="CD152" s="4">
        <v>210.45</v>
      </c>
      <c r="CE152" s="4">
        <v>213.69</v>
      </c>
      <c r="CF152" s="4">
        <v>5.8655470000000003</v>
      </c>
      <c r="CG152" s="4">
        <v>218.75</v>
      </c>
      <c r="CH152" s="4">
        <v>202.29</v>
      </c>
      <c r="CI152" s="4">
        <v>5.8166710000000004</v>
      </c>
      <c r="CJ152" s="3">
        <v>2.6</v>
      </c>
      <c r="CK152" s="3">
        <v>2.5</v>
      </c>
      <c r="CL152" s="3">
        <v>4.7</v>
      </c>
      <c r="CM152" s="3">
        <v>4.7</v>
      </c>
      <c r="CN152" s="3">
        <v>4.0999999999999996</v>
      </c>
      <c r="CO152" s="3">
        <v>0</v>
      </c>
      <c r="CP152" s="3">
        <v>5.9</v>
      </c>
      <c r="CQ152" s="3">
        <v>5.8</v>
      </c>
    </row>
    <row r="153" spans="1:95" hidden="1" x14ac:dyDescent="0.35">
      <c r="A153" s="1" t="s">
        <v>14</v>
      </c>
      <c r="B153" s="1">
        <v>3200201</v>
      </c>
      <c r="C153" s="19" t="s">
        <v>610</v>
      </c>
      <c r="D153" s="1" t="s">
        <v>26</v>
      </c>
      <c r="E153" s="2">
        <v>32045867</v>
      </c>
      <c r="F153" s="1" t="s">
        <v>33</v>
      </c>
      <c r="G153" s="1" t="s">
        <v>17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4">
        <v>0</v>
      </c>
      <c r="O153" s="3">
        <v>88.9</v>
      </c>
      <c r="P153" s="3">
        <v>0</v>
      </c>
      <c r="Q153" s="3">
        <v>91.7</v>
      </c>
      <c r="R153" s="3">
        <v>76.400000000000006</v>
      </c>
      <c r="S153" s="3">
        <v>100</v>
      </c>
      <c r="T153" s="3">
        <v>100</v>
      </c>
      <c r="U153" s="4">
        <v>0.90921200000000002</v>
      </c>
      <c r="V153" s="3">
        <v>100</v>
      </c>
      <c r="W153" s="3">
        <v>100</v>
      </c>
      <c r="X153" s="3">
        <v>100</v>
      </c>
      <c r="Y153" s="3">
        <v>100</v>
      </c>
      <c r="Z153" s="3">
        <v>100</v>
      </c>
      <c r="AA153" s="3">
        <v>100</v>
      </c>
      <c r="AB153" s="4">
        <v>1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4">
        <v>0</v>
      </c>
      <c r="AJ153" s="3">
        <v>95.9</v>
      </c>
      <c r="AK153" s="3">
        <v>90.9</v>
      </c>
      <c r="AL153" s="3">
        <v>83.3</v>
      </c>
      <c r="AM153" s="3">
        <v>100</v>
      </c>
      <c r="AN153" s="3">
        <v>100</v>
      </c>
      <c r="AO153" s="3">
        <v>100</v>
      </c>
      <c r="AP153" s="4">
        <v>0.94329099999999999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4">
        <v>0</v>
      </c>
      <c r="AX153" s="3">
        <v>100</v>
      </c>
      <c r="AY153" s="3">
        <v>100</v>
      </c>
      <c r="AZ153" s="3">
        <v>100</v>
      </c>
      <c r="BA153" s="3">
        <v>100</v>
      </c>
      <c r="BB153" s="3">
        <v>100</v>
      </c>
      <c r="BC153" s="3">
        <v>100</v>
      </c>
      <c r="BD153" s="4">
        <v>1</v>
      </c>
      <c r="BE153" s="3">
        <v>100</v>
      </c>
      <c r="BF153" s="3">
        <v>100</v>
      </c>
      <c r="BG153" s="3">
        <v>100</v>
      </c>
      <c r="BH153" s="3">
        <v>100</v>
      </c>
      <c r="BI153" s="3">
        <v>100</v>
      </c>
      <c r="BJ153" s="3">
        <v>100</v>
      </c>
      <c r="BK153" s="4">
        <v>1</v>
      </c>
      <c r="BL153" s="4">
        <v>0</v>
      </c>
      <c r="BM153" s="4">
        <v>0</v>
      </c>
      <c r="BN153" s="4">
        <v>0</v>
      </c>
      <c r="BO153" s="4">
        <v>173.29</v>
      </c>
      <c r="BP153" s="4">
        <v>154.59</v>
      </c>
      <c r="BQ153" s="4">
        <v>4.0818409999999998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249.67</v>
      </c>
      <c r="CH153" s="4">
        <v>235.09</v>
      </c>
      <c r="CI153" s="4">
        <v>7.0031109999999996</v>
      </c>
      <c r="CJ153" s="3">
        <v>0</v>
      </c>
      <c r="CK153" s="3">
        <v>3.7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7</v>
      </c>
    </row>
    <row r="154" spans="1:95" hidden="1" x14ac:dyDescent="0.35">
      <c r="A154" s="1" t="s">
        <v>14</v>
      </c>
      <c r="B154" s="1">
        <v>3200201</v>
      </c>
      <c r="C154" s="19" t="s">
        <v>610</v>
      </c>
      <c r="D154" s="1" t="s">
        <v>26</v>
      </c>
      <c r="E154" s="2">
        <v>32046022</v>
      </c>
      <c r="F154" s="1" t="s">
        <v>34</v>
      </c>
      <c r="G154" s="1" t="s">
        <v>17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4">
        <v>0</v>
      </c>
      <c r="O154" s="3">
        <v>95.8</v>
      </c>
      <c r="P154" s="3">
        <v>0</v>
      </c>
      <c r="Q154" s="3">
        <v>88.2</v>
      </c>
      <c r="R154" s="3">
        <v>100</v>
      </c>
      <c r="S154" s="3">
        <v>100</v>
      </c>
      <c r="T154" s="3">
        <v>100</v>
      </c>
      <c r="U154" s="4">
        <v>0.96763600000000005</v>
      </c>
      <c r="V154" s="3">
        <v>94.8</v>
      </c>
      <c r="W154" s="3">
        <v>50</v>
      </c>
      <c r="X154" s="3">
        <v>91.7</v>
      </c>
      <c r="Y154" s="3">
        <v>100</v>
      </c>
      <c r="Z154" s="3">
        <v>96.4</v>
      </c>
      <c r="AA154" s="3">
        <v>95.5</v>
      </c>
      <c r="AB154" s="4">
        <v>0.80972</v>
      </c>
      <c r="AC154" s="3">
        <v>98.9</v>
      </c>
      <c r="AD154" s="3">
        <v>100</v>
      </c>
      <c r="AE154" s="3">
        <v>100</v>
      </c>
      <c r="AF154" s="3">
        <v>100</v>
      </c>
      <c r="AG154" s="3">
        <v>100</v>
      </c>
      <c r="AH154" s="3">
        <v>95</v>
      </c>
      <c r="AI154" s="4">
        <v>0.98958299999999999</v>
      </c>
      <c r="AJ154" s="3">
        <v>91.5</v>
      </c>
      <c r="AK154" s="3">
        <v>100</v>
      </c>
      <c r="AL154" s="3">
        <v>100</v>
      </c>
      <c r="AM154" s="3">
        <v>84.2</v>
      </c>
      <c r="AN154" s="3">
        <v>82.6</v>
      </c>
      <c r="AO154" s="3">
        <v>100</v>
      </c>
      <c r="AP154" s="4">
        <v>0.92621699999999996</v>
      </c>
      <c r="AQ154" s="3">
        <v>97.1</v>
      </c>
      <c r="AR154" s="3">
        <v>100</v>
      </c>
      <c r="AS154" s="3">
        <v>100</v>
      </c>
      <c r="AT154" s="3">
        <v>85.7</v>
      </c>
      <c r="AU154" s="3">
        <v>100</v>
      </c>
      <c r="AV154" s="3">
        <v>100</v>
      </c>
      <c r="AW154" s="4">
        <v>0.96770599999999996</v>
      </c>
      <c r="AX154" s="3">
        <v>92.4</v>
      </c>
      <c r="AY154" s="3">
        <v>0</v>
      </c>
      <c r="AZ154" s="3">
        <v>100</v>
      </c>
      <c r="BA154" s="3">
        <v>83.3</v>
      </c>
      <c r="BB154" s="3">
        <v>95.2</v>
      </c>
      <c r="BC154" s="3">
        <v>90</v>
      </c>
      <c r="BD154" s="4">
        <v>0.91700800000000005</v>
      </c>
      <c r="BE154" s="3">
        <v>96.7</v>
      </c>
      <c r="BF154" s="3">
        <v>0</v>
      </c>
      <c r="BG154" s="3">
        <v>95.5</v>
      </c>
      <c r="BH154" s="3">
        <v>95</v>
      </c>
      <c r="BI154" s="3">
        <v>96.8</v>
      </c>
      <c r="BJ154" s="3">
        <v>100</v>
      </c>
      <c r="BK154" s="4">
        <v>0.96786499999999998</v>
      </c>
      <c r="BL154" s="4">
        <v>0</v>
      </c>
      <c r="BM154" s="4">
        <v>0</v>
      </c>
      <c r="BN154" s="4">
        <v>0</v>
      </c>
      <c r="BO154" s="4">
        <v>189.34</v>
      </c>
      <c r="BP154" s="4">
        <v>183.07</v>
      </c>
      <c r="BQ154" s="4">
        <v>4.9059569999999999</v>
      </c>
      <c r="BR154" s="4">
        <v>200.49</v>
      </c>
      <c r="BS154" s="4">
        <v>177.84</v>
      </c>
      <c r="BT154" s="4">
        <v>5.0236520000000002</v>
      </c>
      <c r="BU154" s="4">
        <v>201.83</v>
      </c>
      <c r="BV154" s="4">
        <v>196.64</v>
      </c>
      <c r="BW154" s="4">
        <v>5.3910429999999998</v>
      </c>
      <c r="BX154" s="4">
        <v>0</v>
      </c>
      <c r="BY154" s="4">
        <v>0</v>
      </c>
      <c r="BZ154" s="4">
        <v>0</v>
      </c>
      <c r="CA154" s="4" t="s">
        <v>35</v>
      </c>
      <c r="CB154" s="4" t="s">
        <v>36</v>
      </c>
      <c r="CC154" s="4">
        <v>5.2002600000000001</v>
      </c>
      <c r="CD154" s="4">
        <v>211.64</v>
      </c>
      <c r="CE154" s="4">
        <v>210.28</v>
      </c>
      <c r="CF154" s="4">
        <v>5.826257</v>
      </c>
      <c r="CG154" s="4">
        <v>215.31</v>
      </c>
      <c r="CH154" s="4">
        <v>188.58</v>
      </c>
      <c r="CI154" s="4">
        <v>5.5017490000000002</v>
      </c>
      <c r="CJ154" s="3">
        <v>0</v>
      </c>
      <c r="CK154" s="3">
        <v>4.7</v>
      </c>
      <c r="CL154" s="3">
        <v>4.0999999999999996</v>
      </c>
      <c r="CM154" s="3">
        <v>5.3</v>
      </c>
      <c r="CN154" s="3">
        <v>0</v>
      </c>
      <c r="CO154" s="3">
        <v>5</v>
      </c>
      <c r="CP154" s="3">
        <v>5.3</v>
      </c>
      <c r="CQ154" s="3">
        <v>5.3</v>
      </c>
    </row>
    <row r="155" spans="1:95" hidden="1" x14ac:dyDescent="0.35">
      <c r="A155" s="1" t="s">
        <v>14</v>
      </c>
      <c r="B155" s="1">
        <v>3200201</v>
      </c>
      <c r="C155" s="19" t="s">
        <v>610</v>
      </c>
      <c r="D155" s="1" t="s">
        <v>26</v>
      </c>
      <c r="E155" s="2">
        <v>32046103</v>
      </c>
      <c r="F155" s="1" t="s">
        <v>37</v>
      </c>
      <c r="G155" s="1" t="s">
        <v>17</v>
      </c>
      <c r="H155" s="3">
        <v>87.6</v>
      </c>
      <c r="I155" s="3">
        <v>0</v>
      </c>
      <c r="J155" s="3">
        <v>100</v>
      </c>
      <c r="K155" s="3">
        <v>78.7</v>
      </c>
      <c r="L155" s="3">
        <v>85.9</v>
      </c>
      <c r="M155" s="3">
        <v>88.1</v>
      </c>
      <c r="N155" s="4">
        <v>0.87529900000000005</v>
      </c>
      <c r="O155" s="3">
        <v>91</v>
      </c>
      <c r="P155" s="3">
        <v>0</v>
      </c>
      <c r="Q155" s="3">
        <v>81.3</v>
      </c>
      <c r="R155" s="3">
        <v>85.7</v>
      </c>
      <c r="S155" s="3">
        <v>100</v>
      </c>
      <c r="T155" s="3">
        <v>95.1</v>
      </c>
      <c r="U155" s="4">
        <v>0.8992</v>
      </c>
      <c r="V155" s="3">
        <v>99.2</v>
      </c>
      <c r="W155" s="3">
        <v>100</v>
      </c>
      <c r="X155" s="3">
        <v>100</v>
      </c>
      <c r="Y155" s="3">
        <v>100</v>
      </c>
      <c r="Z155" s="3">
        <v>97.3</v>
      </c>
      <c r="AA155" s="3">
        <v>100</v>
      </c>
      <c r="AB155" s="4">
        <v>0.99448099999999995</v>
      </c>
      <c r="AC155" s="3">
        <v>96</v>
      </c>
      <c r="AD155" s="3">
        <v>100</v>
      </c>
      <c r="AE155" s="3">
        <v>100</v>
      </c>
      <c r="AF155" s="3">
        <v>97.1</v>
      </c>
      <c r="AG155" s="3">
        <v>86.7</v>
      </c>
      <c r="AH155" s="3">
        <v>100</v>
      </c>
      <c r="AI155" s="4">
        <v>0.964642</v>
      </c>
      <c r="AJ155" s="3">
        <v>94</v>
      </c>
      <c r="AK155" s="3">
        <v>100</v>
      </c>
      <c r="AL155" s="3">
        <v>100</v>
      </c>
      <c r="AM155" s="3">
        <v>80.8</v>
      </c>
      <c r="AN155" s="3">
        <v>100</v>
      </c>
      <c r="AO155" s="3">
        <v>97</v>
      </c>
      <c r="AP155" s="4">
        <v>0.94902699999999995</v>
      </c>
      <c r="AQ155" s="3">
        <v>100</v>
      </c>
      <c r="AR155" s="3">
        <v>0</v>
      </c>
      <c r="AS155" s="3">
        <v>0</v>
      </c>
      <c r="AT155" s="3">
        <v>0</v>
      </c>
      <c r="AU155" s="3">
        <v>100</v>
      </c>
      <c r="AV155" s="3">
        <v>100</v>
      </c>
      <c r="AW155" s="4">
        <v>1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4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4">
        <v>0</v>
      </c>
      <c r="BL155" s="4">
        <v>167.68</v>
      </c>
      <c r="BM155" s="4">
        <v>170.58</v>
      </c>
      <c r="BN155" s="4">
        <v>4.2654829999999997</v>
      </c>
      <c r="BO155" s="4">
        <v>183.29</v>
      </c>
      <c r="BP155" s="4">
        <v>170.72</v>
      </c>
      <c r="BQ155" s="4">
        <v>4.5659539999999996</v>
      </c>
      <c r="BR155" s="4">
        <v>214.96</v>
      </c>
      <c r="BS155" s="4">
        <v>198.55</v>
      </c>
      <c r="BT155" s="4">
        <v>5.6763430000000001</v>
      </c>
      <c r="BU155" s="4">
        <v>201</v>
      </c>
      <c r="BV155" s="4">
        <v>190.36</v>
      </c>
      <c r="BW155" s="4">
        <v>5.2610219999999996</v>
      </c>
      <c r="BX155" s="4">
        <v>209.71</v>
      </c>
      <c r="BY155" s="4">
        <v>194.61</v>
      </c>
      <c r="BZ155" s="4">
        <v>5.5045159999999997</v>
      </c>
      <c r="CA155" s="4" t="s">
        <v>38</v>
      </c>
      <c r="CB155" s="4" t="s">
        <v>39</v>
      </c>
      <c r="CC155" s="4">
        <v>5.5275160000000003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3">
        <v>3.7</v>
      </c>
      <c r="CK155" s="3">
        <v>4.0999999999999996</v>
      </c>
      <c r="CL155" s="3">
        <v>5.6</v>
      </c>
      <c r="CM155" s="3">
        <v>5.0999999999999996</v>
      </c>
      <c r="CN155" s="3">
        <v>5.2</v>
      </c>
      <c r="CO155" s="3">
        <v>5.5</v>
      </c>
      <c r="CP155" s="3">
        <v>0</v>
      </c>
      <c r="CQ155" s="3">
        <v>0</v>
      </c>
    </row>
    <row r="156" spans="1:95" hidden="1" x14ac:dyDescent="0.35">
      <c r="A156" s="1" t="s">
        <v>14</v>
      </c>
      <c r="B156" s="1">
        <v>3200201</v>
      </c>
      <c r="C156" s="19" t="s">
        <v>610</v>
      </c>
      <c r="D156" s="1" t="s">
        <v>26</v>
      </c>
      <c r="E156" s="2">
        <v>32046197</v>
      </c>
      <c r="F156" s="1" t="s">
        <v>40</v>
      </c>
      <c r="G156" s="1" t="s">
        <v>17</v>
      </c>
      <c r="H156" s="3">
        <v>64.7</v>
      </c>
      <c r="I156" s="3">
        <v>0</v>
      </c>
      <c r="J156" s="3">
        <v>51.2</v>
      </c>
      <c r="K156" s="3">
        <v>66.599999999999994</v>
      </c>
      <c r="L156" s="3">
        <v>69</v>
      </c>
      <c r="M156" s="3">
        <v>70.7</v>
      </c>
      <c r="N156" s="4">
        <v>0.63307899999999995</v>
      </c>
      <c r="O156" s="3">
        <v>74.2</v>
      </c>
      <c r="P156" s="3">
        <v>0</v>
      </c>
      <c r="Q156" s="3">
        <v>76.2</v>
      </c>
      <c r="R156" s="3">
        <v>80.5</v>
      </c>
      <c r="S156" s="3">
        <v>70.3</v>
      </c>
      <c r="T156" s="3">
        <v>70.5</v>
      </c>
      <c r="U156" s="4">
        <v>0.74136000000000002</v>
      </c>
      <c r="V156" s="3">
        <v>88.1</v>
      </c>
      <c r="W156" s="3">
        <v>100</v>
      </c>
      <c r="X156" s="3">
        <v>100</v>
      </c>
      <c r="Y156" s="3">
        <v>86.2</v>
      </c>
      <c r="Z156" s="3">
        <v>81.3</v>
      </c>
      <c r="AA156" s="3">
        <v>82.6</v>
      </c>
      <c r="AB156" s="4">
        <v>0.89273599999999997</v>
      </c>
      <c r="AC156" s="3">
        <v>80.099999999999994</v>
      </c>
      <c r="AD156" s="3">
        <v>100</v>
      </c>
      <c r="AE156" s="3">
        <v>97.6</v>
      </c>
      <c r="AF156" s="3">
        <v>69.400000000000006</v>
      </c>
      <c r="AG156" s="3">
        <v>64.7</v>
      </c>
      <c r="AH156" s="3">
        <v>73</v>
      </c>
      <c r="AI156" s="4">
        <v>0.78358000000000005</v>
      </c>
      <c r="AJ156" s="3">
        <v>95</v>
      </c>
      <c r="AK156" s="3">
        <v>100</v>
      </c>
      <c r="AL156" s="3">
        <v>100</v>
      </c>
      <c r="AM156" s="3">
        <v>80.5</v>
      </c>
      <c r="AN156" s="3">
        <v>97.8</v>
      </c>
      <c r="AO156" s="3">
        <v>100</v>
      </c>
      <c r="AP156" s="4">
        <v>0.949716</v>
      </c>
      <c r="AQ156" s="3">
        <v>94.7</v>
      </c>
      <c r="AR156" s="3">
        <v>100</v>
      </c>
      <c r="AS156" s="3">
        <v>100</v>
      </c>
      <c r="AT156" s="3">
        <v>86.7</v>
      </c>
      <c r="AU156" s="3">
        <v>93.9</v>
      </c>
      <c r="AV156" s="3">
        <v>94.1</v>
      </c>
      <c r="AW156" s="4">
        <v>0.94677900000000004</v>
      </c>
      <c r="AX156" s="3">
        <v>94.7</v>
      </c>
      <c r="AY156" s="3">
        <v>100</v>
      </c>
      <c r="AZ156" s="3">
        <v>100</v>
      </c>
      <c r="BA156" s="3">
        <v>78.599999999999994</v>
      </c>
      <c r="BB156" s="3">
        <v>100</v>
      </c>
      <c r="BC156" s="3">
        <v>92.5</v>
      </c>
      <c r="BD156" s="4">
        <v>0.93399500000000002</v>
      </c>
      <c r="BE156" s="3">
        <v>99.3</v>
      </c>
      <c r="BF156" s="3">
        <v>100</v>
      </c>
      <c r="BG156" s="3">
        <v>100</v>
      </c>
      <c r="BH156" s="3">
        <v>97</v>
      </c>
      <c r="BI156" s="3">
        <v>100</v>
      </c>
      <c r="BJ156" s="3">
        <v>100</v>
      </c>
      <c r="BK156" s="4">
        <v>0.99385199999999996</v>
      </c>
      <c r="BL156" s="4">
        <v>173.53</v>
      </c>
      <c r="BM156" s="4">
        <v>191.86</v>
      </c>
      <c r="BN156" s="4">
        <v>4.7639990000000001</v>
      </c>
      <c r="BO156" s="4">
        <v>209.46</v>
      </c>
      <c r="BP156" s="4">
        <v>189.89</v>
      </c>
      <c r="BQ156" s="4">
        <v>5.413926</v>
      </c>
      <c r="BR156" s="4">
        <v>237.81</v>
      </c>
      <c r="BS156" s="4">
        <v>204.98</v>
      </c>
      <c r="BT156" s="4">
        <v>6.2293209999999997</v>
      </c>
      <c r="BU156" s="4">
        <v>234.11</v>
      </c>
      <c r="BV156" s="4">
        <v>207.51</v>
      </c>
      <c r="BW156" s="4">
        <v>6.2047100000000004</v>
      </c>
      <c r="BX156" s="4">
        <v>224.83</v>
      </c>
      <c r="BY156" s="4">
        <v>202.84</v>
      </c>
      <c r="BZ156" s="4">
        <v>5.9427019999999997</v>
      </c>
      <c r="CA156" s="4" t="s">
        <v>41</v>
      </c>
      <c r="CB156" s="4" t="s">
        <v>42</v>
      </c>
      <c r="CC156" s="4">
        <v>6.3581120000000002</v>
      </c>
      <c r="CD156" s="4">
        <v>243.48</v>
      </c>
      <c r="CE156" s="4">
        <v>244.04</v>
      </c>
      <c r="CF156" s="4">
        <v>7.0477090000000002</v>
      </c>
      <c r="CG156" s="4">
        <v>238.35</v>
      </c>
      <c r="CH156" s="4">
        <v>223.89</v>
      </c>
      <c r="CI156" s="4">
        <v>6.5834440000000001</v>
      </c>
      <c r="CJ156" s="3">
        <v>3</v>
      </c>
      <c r="CK156" s="3">
        <v>4</v>
      </c>
      <c r="CL156" s="3">
        <v>5.6</v>
      </c>
      <c r="CM156" s="3">
        <v>4.9000000000000004</v>
      </c>
      <c r="CN156" s="3">
        <v>5.6</v>
      </c>
      <c r="CO156" s="3">
        <v>6</v>
      </c>
      <c r="CP156" s="3">
        <v>6.6</v>
      </c>
      <c r="CQ156" s="3">
        <v>6.5</v>
      </c>
    </row>
    <row r="157" spans="1:95" hidden="1" x14ac:dyDescent="0.35">
      <c r="A157" s="1" t="s">
        <v>14</v>
      </c>
      <c r="B157" s="1">
        <v>3201100</v>
      </c>
      <c r="C157" s="19" t="s">
        <v>610</v>
      </c>
      <c r="D157" s="1" t="s">
        <v>65</v>
      </c>
      <c r="E157" s="2">
        <v>32051840</v>
      </c>
      <c r="F157" s="1" t="s">
        <v>66</v>
      </c>
      <c r="G157" s="1" t="s">
        <v>17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4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0</v>
      </c>
      <c r="V157" s="3">
        <v>87.5</v>
      </c>
      <c r="W157" s="3">
        <v>100</v>
      </c>
      <c r="X157" s="3">
        <v>76.900000000000006</v>
      </c>
      <c r="Y157" s="3">
        <v>88.2</v>
      </c>
      <c r="Z157" s="3">
        <v>92.9</v>
      </c>
      <c r="AA157" s="3">
        <v>85</v>
      </c>
      <c r="AB157" s="4">
        <v>0.87918700000000005</v>
      </c>
      <c r="AC157" s="3">
        <v>91.9</v>
      </c>
      <c r="AD157" s="3">
        <v>100</v>
      </c>
      <c r="AE157" s="3">
        <v>100</v>
      </c>
      <c r="AF157" s="3">
        <v>90</v>
      </c>
      <c r="AG157" s="3">
        <v>71.400000000000006</v>
      </c>
      <c r="AH157" s="3">
        <v>100</v>
      </c>
      <c r="AI157" s="4">
        <v>0.90716600000000003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4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4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4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199.18</v>
      </c>
      <c r="BS157" s="4">
        <v>169.75</v>
      </c>
      <c r="BT157" s="4">
        <v>4.8515610000000002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3">
        <v>0</v>
      </c>
      <c r="CK157" s="3">
        <v>0</v>
      </c>
      <c r="CL157" s="3">
        <v>4.3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</row>
    <row r="158" spans="1:95" hidden="1" x14ac:dyDescent="0.35">
      <c r="A158" s="1" t="s">
        <v>14</v>
      </c>
      <c r="B158" s="1">
        <v>3201803</v>
      </c>
      <c r="C158" s="19" t="s">
        <v>610</v>
      </c>
      <c r="D158" s="1" t="s">
        <v>236</v>
      </c>
      <c r="E158" s="2">
        <v>32046383</v>
      </c>
      <c r="F158" s="1" t="s">
        <v>237</v>
      </c>
      <c r="G158" s="1" t="s">
        <v>17</v>
      </c>
      <c r="H158" s="3">
        <v>70.5</v>
      </c>
      <c r="I158" s="3">
        <v>0</v>
      </c>
      <c r="J158" s="3">
        <v>60.4</v>
      </c>
      <c r="K158" s="3">
        <v>59.4</v>
      </c>
      <c r="L158" s="3">
        <v>80.5</v>
      </c>
      <c r="M158" s="3">
        <v>88.1</v>
      </c>
      <c r="N158" s="4">
        <v>0.69973600000000002</v>
      </c>
      <c r="O158" s="3">
        <v>84</v>
      </c>
      <c r="P158" s="3">
        <v>0</v>
      </c>
      <c r="Q158" s="3">
        <v>69.8</v>
      </c>
      <c r="R158" s="3">
        <v>81.8</v>
      </c>
      <c r="S158" s="3">
        <v>87.5</v>
      </c>
      <c r="T158" s="3">
        <v>100</v>
      </c>
      <c r="U158" s="4">
        <v>0.83367800000000003</v>
      </c>
      <c r="V158" s="3">
        <v>85.2</v>
      </c>
      <c r="W158" s="3">
        <v>100</v>
      </c>
      <c r="X158" s="3">
        <v>97.6</v>
      </c>
      <c r="Y158" s="3">
        <v>61.5</v>
      </c>
      <c r="Z158" s="3">
        <v>93.3</v>
      </c>
      <c r="AA158" s="3">
        <v>90.5</v>
      </c>
      <c r="AB158" s="4">
        <v>0.85801700000000003</v>
      </c>
      <c r="AC158" s="3">
        <v>88.5</v>
      </c>
      <c r="AD158" s="3">
        <v>97.2</v>
      </c>
      <c r="AE158" s="3">
        <v>100</v>
      </c>
      <c r="AF158" s="3">
        <v>72.7</v>
      </c>
      <c r="AG158" s="3">
        <v>86</v>
      </c>
      <c r="AH158" s="3">
        <v>97.4</v>
      </c>
      <c r="AI158" s="4">
        <v>0.89384600000000003</v>
      </c>
      <c r="AJ158" s="3">
        <v>91.9</v>
      </c>
      <c r="AK158" s="3">
        <v>96.7</v>
      </c>
      <c r="AL158" s="3">
        <v>97.8</v>
      </c>
      <c r="AM158" s="3">
        <v>80</v>
      </c>
      <c r="AN158" s="3">
        <v>90</v>
      </c>
      <c r="AO158" s="3">
        <v>94.3</v>
      </c>
      <c r="AP158" s="4">
        <v>0.91271199999999997</v>
      </c>
      <c r="AQ158" s="3">
        <v>90.6</v>
      </c>
      <c r="AR158" s="3">
        <v>100</v>
      </c>
      <c r="AS158" s="3">
        <v>100</v>
      </c>
      <c r="AT158" s="3">
        <v>80.599999999999994</v>
      </c>
      <c r="AU158" s="3">
        <v>77.3</v>
      </c>
      <c r="AV158" s="3">
        <v>100</v>
      </c>
      <c r="AW158" s="4">
        <v>0.90344800000000003</v>
      </c>
      <c r="AX158" s="3">
        <v>87</v>
      </c>
      <c r="AY158" s="3">
        <v>0</v>
      </c>
      <c r="AZ158" s="3">
        <v>100</v>
      </c>
      <c r="BA158" s="3">
        <v>85.5</v>
      </c>
      <c r="BB158" s="3">
        <v>80</v>
      </c>
      <c r="BC158" s="3">
        <v>84.8</v>
      </c>
      <c r="BD158" s="4">
        <v>0.86978500000000003</v>
      </c>
      <c r="BE158" s="3">
        <v>91.3</v>
      </c>
      <c r="BF158" s="3">
        <v>0</v>
      </c>
      <c r="BG158" s="3">
        <v>0</v>
      </c>
      <c r="BH158" s="3">
        <v>92</v>
      </c>
      <c r="BI158" s="3">
        <v>90.9</v>
      </c>
      <c r="BJ158" s="3">
        <v>90.9</v>
      </c>
      <c r="BK158" s="4">
        <v>0.91263700000000003</v>
      </c>
      <c r="BL158" s="4">
        <v>192.45</v>
      </c>
      <c r="BM158" s="4">
        <v>172.6</v>
      </c>
      <c r="BN158" s="4">
        <v>4.7750719999999998</v>
      </c>
      <c r="BO158" s="4">
        <v>184.59</v>
      </c>
      <c r="BP158" s="4">
        <v>169.87</v>
      </c>
      <c r="BQ158" s="4">
        <v>4.5753079999999997</v>
      </c>
      <c r="BR158" s="4">
        <v>192.14</v>
      </c>
      <c r="BS158" s="4">
        <v>165.21</v>
      </c>
      <c r="BT158" s="4">
        <v>4.634665</v>
      </c>
      <c r="BU158" s="4">
        <v>206.2</v>
      </c>
      <c r="BV158" s="4">
        <v>178.8</v>
      </c>
      <c r="BW158" s="4">
        <v>5.1500760000000003</v>
      </c>
      <c r="BX158" s="4">
        <v>204.04</v>
      </c>
      <c r="BY158" s="4">
        <v>185.68</v>
      </c>
      <c r="BZ158" s="4">
        <v>5.2339460000000004</v>
      </c>
      <c r="CA158" s="4" t="s">
        <v>238</v>
      </c>
      <c r="CB158" s="4" t="s">
        <v>239</v>
      </c>
      <c r="CC158" s="4">
        <v>5.6200479999999997</v>
      </c>
      <c r="CD158" s="4">
        <v>201.84</v>
      </c>
      <c r="CE158" s="4">
        <v>194.37</v>
      </c>
      <c r="CF158" s="4">
        <v>5.3499610000000004</v>
      </c>
      <c r="CG158" s="4">
        <v>213.3</v>
      </c>
      <c r="CH158" s="4">
        <v>203.09</v>
      </c>
      <c r="CI158" s="4">
        <v>5.7272090000000002</v>
      </c>
      <c r="CJ158" s="3">
        <v>3.3</v>
      </c>
      <c r="CK158" s="3">
        <v>3.8</v>
      </c>
      <c r="CL158" s="3">
        <v>4</v>
      </c>
      <c r="CM158" s="3">
        <v>4.5999999999999996</v>
      </c>
      <c r="CN158" s="3">
        <v>4.8</v>
      </c>
      <c r="CO158" s="3">
        <v>5.0999999999999996</v>
      </c>
      <c r="CP158" s="3">
        <v>4.7</v>
      </c>
      <c r="CQ158" s="3">
        <v>5.2</v>
      </c>
    </row>
    <row r="159" spans="1:95" hidden="1" x14ac:dyDescent="0.35">
      <c r="A159" s="1" t="s">
        <v>14</v>
      </c>
      <c r="B159" s="1">
        <v>3202009</v>
      </c>
      <c r="C159" s="19" t="s">
        <v>610</v>
      </c>
      <c r="D159" s="1" t="s">
        <v>253</v>
      </c>
      <c r="E159" s="2">
        <v>32046634</v>
      </c>
      <c r="F159" s="1" t="s">
        <v>254</v>
      </c>
      <c r="G159" s="1" t="s">
        <v>17</v>
      </c>
      <c r="H159" s="3">
        <v>89.7</v>
      </c>
      <c r="I159" s="3">
        <v>0</v>
      </c>
      <c r="J159" s="3">
        <v>100</v>
      </c>
      <c r="K159" s="3">
        <v>72.7</v>
      </c>
      <c r="L159" s="3">
        <v>92.3</v>
      </c>
      <c r="M159" s="3">
        <v>92.8</v>
      </c>
      <c r="N159" s="4">
        <v>0.88173199999999996</v>
      </c>
      <c r="O159" s="3">
        <v>83.3</v>
      </c>
      <c r="P159" s="3">
        <v>0</v>
      </c>
      <c r="Q159" s="3">
        <v>88</v>
      </c>
      <c r="R159" s="3">
        <v>95.5</v>
      </c>
      <c r="S159" s="3">
        <v>72.2</v>
      </c>
      <c r="T159" s="3">
        <v>84.2</v>
      </c>
      <c r="U159" s="4">
        <v>0.84101199999999998</v>
      </c>
      <c r="V159" s="3">
        <v>89.2</v>
      </c>
      <c r="W159" s="3">
        <v>0</v>
      </c>
      <c r="X159" s="3">
        <v>83.9</v>
      </c>
      <c r="Y159" s="3">
        <v>95</v>
      </c>
      <c r="Z159" s="3">
        <v>95.5</v>
      </c>
      <c r="AA159" s="3">
        <v>86.2</v>
      </c>
      <c r="AB159" s="4">
        <v>0.89852500000000002</v>
      </c>
      <c r="AC159" s="3">
        <v>94.5</v>
      </c>
      <c r="AD159" s="3">
        <v>100</v>
      </c>
      <c r="AE159" s="3">
        <v>0</v>
      </c>
      <c r="AF159" s="3">
        <v>94.7</v>
      </c>
      <c r="AG159" s="3">
        <v>91.3</v>
      </c>
      <c r="AH159" s="3">
        <v>95</v>
      </c>
      <c r="AI159" s="4">
        <v>0.95150000000000001</v>
      </c>
      <c r="AJ159" s="3">
        <v>98.2</v>
      </c>
      <c r="AK159" s="3">
        <v>0</v>
      </c>
      <c r="AL159" s="3">
        <v>94.7</v>
      </c>
      <c r="AM159" s="3">
        <v>100</v>
      </c>
      <c r="AN159" s="3">
        <v>0</v>
      </c>
      <c r="AO159" s="3">
        <v>100</v>
      </c>
      <c r="AP159" s="4">
        <v>0.98168599999999995</v>
      </c>
      <c r="AQ159" s="3">
        <v>94.1</v>
      </c>
      <c r="AR159" s="3">
        <v>100</v>
      </c>
      <c r="AS159" s="3">
        <v>100</v>
      </c>
      <c r="AT159" s="3">
        <v>90.5</v>
      </c>
      <c r="AU159" s="3">
        <v>96.4</v>
      </c>
      <c r="AV159" s="3">
        <v>88.9</v>
      </c>
      <c r="AW159" s="4">
        <v>0.94927499999999998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4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4">
        <v>0</v>
      </c>
      <c r="BL159" s="4">
        <v>175.03</v>
      </c>
      <c r="BM159" s="4">
        <v>169.06</v>
      </c>
      <c r="BN159" s="4">
        <v>4.3782750000000004</v>
      </c>
      <c r="BO159" s="4">
        <v>194.61</v>
      </c>
      <c r="BP159" s="4">
        <v>175.57</v>
      </c>
      <c r="BQ159" s="4">
        <v>4.8701660000000002</v>
      </c>
      <c r="BR159" s="4">
        <v>185.91</v>
      </c>
      <c r="BS159" s="4">
        <v>178.81</v>
      </c>
      <c r="BT159" s="4">
        <v>4.7630439999999998</v>
      </c>
      <c r="BU159" s="4">
        <v>191.91</v>
      </c>
      <c r="BV159" s="4">
        <v>181.07</v>
      </c>
      <c r="BW159" s="4">
        <v>4.9186389999999998</v>
      </c>
      <c r="BX159" s="4">
        <v>0</v>
      </c>
      <c r="BY159" s="4">
        <v>0</v>
      </c>
      <c r="BZ159" s="4">
        <v>0</v>
      </c>
      <c r="CA159" s="4" t="s">
        <v>193</v>
      </c>
      <c r="CB159" s="4" t="s">
        <v>255</v>
      </c>
      <c r="CC159" s="4">
        <v>5.9015029999999999</v>
      </c>
      <c r="CD159" s="5">
        <v>0</v>
      </c>
      <c r="CE159" s="5">
        <v>0</v>
      </c>
      <c r="CF159" s="4">
        <v>0</v>
      </c>
      <c r="CG159" s="5">
        <v>0</v>
      </c>
      <c r="CH159" s="5">
        <v>0</v>
      </c>
      <c r="CI159" s="4">
        <v>0</v>
      </c>
      <c r="CJ159" s="3">
        <v>3.9</v>
      </c>
      <c r="CK159" s="3">
        <v>4.0999999999999996</v>
      </c>
      <c r="CL159" s="3">
        <v>4.3</v>
      </c>
      <c r="CM159" s="3">
        <v>4.7</v>
      </c>
      <c r="CN159" s="3">
        <v>0</v>
      </c>
      <c r="CO159" s="3">
        <v>5.6</v>
      </c>
      <c r="CP159" s="3">
        <v>0</v>
      </c>
      <c r="CQ159" s="3">
        <v>0</v>
      </c>
    </row>
    <row r="160" spans="1:95" hidden="1" x14ac:dyDescent="0.35">
      <c r="A160" s="1" t="s">
        <v>14</v>
      </c>
      <c r="B160" s="1">
        <v>3202009</v>
      </c>
      <c r="C160" s="19" t="s">
        <v>610</v>
      </c>
      <c r="D160" s="1" t="s">
        <v>253</v>
      </c>
      <c r="E160" s="2">
        <v>32046642</v>
      </c>
      <c r="F160" s="1" t="s">
        <v>702</v>
      </c>
      <c r="G160" s="1" t="s">
        <v>17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4">
        <v>0</v>
      </c>
      <c r="O160" s="3">
        <v>84.6</v>
      </c>
      <c r="P160" s="3">
        <v>0</v>
      </c>
      <c r="Q160" s="3">
        <v>81.5</v>
      </c>
      <c r="R160" s="3">
        <v>0</v>
      </c>
      <c r="S160" s="3">
        <v>82.4</v>
      </c>
      <c r="T160" s="3">
        <v>100</v>
      </c>
      <c r="U160" s="4">
        <v>0.87194400000000005</v>
      </c>
      <c r="V160" s="3">
        <v>97.5</v>
      </c>
      <c r="W160" s="3">
        <v>0</v>
      </c>
      <c r="X160" s="3">
        <v>100</v>
      </c>
      <c r="Y160" s="3">
        <v>90</v>
      </c>
      <c r="Z160" s="3">
        <v>100</v>
      </c>
      <c r="AA160" s="3">
        <v>100</v>
      </c>
      <c r="AB160" s="4">
        <v>0.97297299999999998</v>
      </c>
      <c r="AC160" s="3">
        <v>95</v>
      </c>
      <c r="AD160" s="3">
        <v>100</v>
      </c>
      <c r="AE160" s="3">
        <v>100</v>
      </c>
      <c r="AF160" s="3">
        <v>91.7</v>
      </c>
      <c r="AG160" s="3">
        <v>89.3</v>
      </c>
      <c r="AH160" s="3">
        <v>100</v>
      </c>
      <c r="AI160" s="4">
        <v>0.95963100000000001</v>
      </c>
      <c r="AJ160" s="3">
        <v>93.8</v>
      </c>
      <c r="AK160" s="3">
        <v>100</v>
      </c>
      <c r="AL160" s="3">
        <v>100</v>
      </c>
      <c r="AM160" s="3">
        <v>100</v>
      </c>
      <c r="AN160" s="3">
        <v>93.3</v>
      </c>
      <c r="AO160" s="3">
        <v>76.2</v>
      </c>
      <c r="AP160" s="4">
        <v>0.92865200000000003</v>
      </c>
      <c r="AQ160" s="3">
        <v>97.4</v>
      </c>
      <c r="AR160" s="3">
        <v>0</v>
      </c>
      <c r="AS160" s="3">
        <v>100</v>
      </c>
      <c r="AT160" s="3">
        <v>100</v>
      </c>
      <c r="AU160" s="3">
        <v>89.5</v>
      </c>
      <c r="AV160" s="3">
        <v>100</v>
      </c>
      <c r="AW160" s="4">
        <v>0.97150599999999998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4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206.47</v>
      </c>
      <c r="BP160" s="4">
        <v>186.86</v>
      </c>
      <c r="BQ160" s="4">
        <v>5.301774</v>
      </c>
      <c r="BR160" s="4">
        <v>0</v>
      </c>
      <c r="BS160" s="4">
        <v>0</v>
      </c>
      <c r="BT160" s="4">
        <v>0</v>
      </c>
      <c r="BU160" s="4">
        <v>0</v>
      </c>
      <c r="BV160" s="4">
        <v>0</v>
      </c>
      <c r="BW160" s="4">
        <v>0</v>
      </c>
      <c r="BX160" s="4">
        <v>192.57</v>
      </c>
      <c r="BY160" s="4">
        <v>172.82</v>
      </c>
      <c r="BZ160" s="4">
        <v>4.7812349999999997</v>
      </c>
      <c r="CA160" s="4" t="s">
        <v>257</v>
      </c>
      <c r="CB160" s="4" t="s">
        <v>258</v>
      </c>
      <c r="CC160" s="4">
        <v>6.1513020000000003</v>
      </c>
      <c r="CD160" s="4">
        <v>0</v>
      </c>
      <c r="CE160" s="4">
        <v>0</v>
      </c>
      <c r="CF160" s="4">
        <v>0</v>
      </c>
      <c r="CG160" s="4">
        <v>0</v>
      </c>
      <c r="CH160" s="4">
        <v>0</v>
      </c>
      <c r="CI160" s="4">
        <v>0</v>
      </c>
      <c r="CJ160" s="3">
        <v>0</v>
      </c>
      <c r="CK160" s="3">
        <v>4.5999999999999996</v>
      </c>
      <c r="CL160" s="3">
        <v>0</v>
      </c>
      <c r="CM160" s="3">
        <v>0</v>
      </c>
      <c r="CN160" s="3">
        <v>4.4000000000000004</v>
      </c>
      <c r="CO160" s="3">
        <v>6</v>
      </c>
      <c r="CP160" s="3">
        <v>0</v>
      </c>
      <c r="CQ160" s="3">
        <v>0</v>
      </c>
    </row>
    <row r="161" spans="1:95" hidden="1" x14ac:dyDescent="0.35">
      <c r="A161" s="1" t="s">
        <v>14</v>
      </c>
      <c r="B161" s="1">
        <v>3202454</v>
      </c>
      <c r="C161" s="19" t="s">
        <v>610</v>
      </c>
      <c r="D161" s="1" t="s">
        <v>292</v>
      </c>
      <c r="E161" s="2">
        <v>32047720</v>
      </c>
      <c r="F161" s="1" t="s">
        <v>293</v>
      </c>
      <c r="G161" s="1" t="s">
        <v>17</v>
      </c>
      <c r="H161" s="3">
        <v>69.3</v>
      </c>
      <c r="I161" s="3">
        <v>0</v>
      </c>
      <c r="J161" s="3">
        <v>82.7</v>
      </c>
      <c r="K161" s="3">
        <v>67.099999999999994</v>
      </c>
      <c r="L161" s="3">
        <v>57.6</v>
      </c>
      <c r="M161" s="3">
        <v>79.400000000000006</v>
      </c>
      <c r="N161" s="4">
        <v>0.70236299999999996</v>
      </c>
      <c r="O161" s="3">
        <v>91.8</v>
      </c>
      <c r="P161" s="3">
        <v>0</v>
      </c>
      <c r="Q161" s="3">
        <v>92.9</v>
      </c>
      <c r="R161" s="3">
        <v>92.1</v>
      </c>
      <c r="S161" s="3">
        <v>93.4</v>
      </c>
      <c r="T161" s="3">
        <v>88.6</v>
      </c>
      <c r="U161" s="4">
        <v>0.91710800000000003</v>
      </c>
      <c r="V161" s="3">
        <v>89.7</v>
      </c>
      <c r="W161" s="3">
        <v>92.3</v>
      </c>
      <c r="X161" s="3">
        <v>92.3</v>
      </c>
      <c r="Y161" s="3">
        <v>88</v>
      </c>
      <c r="Z161" s="3">
        <v>90.5</v>
      </c>
      <c r="AA161" s="3">
        <v>88</v>
      </c>
      <c r="AB161" s="4">
        <v>0.90178700000000001</v>
      </c>
      <c r="AC161" s="3">
        <v>96.1</v>
      </c>
      <c r="AD161" s="3">
        <v>100</v>
      </c>
      <c r="AE161" s="3">
        <v>100</v>
      </c>
      <c r="AF161" s="3">
        <v>91.5</v>
      </c>
      <c r="AG161" s="3">
        <v>97.1</v>
      </c>
      <c r="AH161" s="3">
        <v>95.1</v>
      </c>
      <c r="AI161" s="4">
        <v>0.96631699999999998</v>
      </c>
      <c r="AJ161" s="3">
        <v>95.3</v>
      </c>
      <c r="AK161" s="3">
        <v>0</v>
      </c>
      <c r="AL161" s="3">
        <v>100</v>
      </c>
      <c r="AM161" s="3">
        <v>81.5</v>
      </c>
      <c r="AN161" s="3">
        <v>96.6</v>
      </c>
      <c r="AO161" s="3">
        <v>98.3</v>
      </c>
      <c r="AP161" s="4">
        <v>0.93469199999999997</v>
      </c>
      <c r="AQ161" s="3">
        <v>95.1</v>
      </c>
      <c r="AR161" s="3">
        <v>0</v>
      </c>
      <c r="AS161" s="3">
        <v>100</v>
      </c>
      <c r="AT161" s="3">
        <v>92.3</v>
      </c>
      <c r="AU161" s="3">
        <v>92.9</v>
      </c>
      <c r="AV161" s="3">
        <v>100</v>
      </c>
      <c r="AW161" s="4">
        <v>0.96157300000000001</v>
      </c>
      <c r="AX161" s="3">
        <v>97.7</v>
      </c>
      <c r="AY161" s="3">
        <v>0</v>
      </c>
      <c r="AZ161" s="3">
        <v>0</v>
      </c>
      <c r="BA161" s="3">
        <v>0</v>
      </c>
      <c r="BB161" s="3">
        <v>100</v>
      </c>
      <c r="BC161" s="3">
        <v>96.4</v>
      </c>
      <c r="BD161" s="4">
        <v>0.98167000000000004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4">
        <v>0</v>
      </c>
      <c r="BL161" s="4">
        <v>182.07</v>
      </c>
      <c r="BM161" s="4">
        <v>165.45</v>
      </c>
      <c r="BN161" s="4">
        <v>4.4468690000000004</v>
      </c>
      <c r="BO161" s="4">
        <v>222.45</v>
      </c>
      <c r="BP161" s="4">
        <v>192.37</v>
      </c>
      <c r="BQ161" s="4">
        <v>5.7069179999999999</v>
      </c>
      <c r="BR161" s="4">
        <v>227.4</v>
      </c>
      <c r="BS161" s="4">
        <v>209.25</v>
      </c>
      <c r="BT161" s="4">
        <v>6.1082929999999998</v>
      </c>
      <c r="BU161" s="4">
        <v>220.96</v>
      </c>
      <c r="BV161" s="4">
        <v>202.45</v>
      </c>
      <c r="BW161" s="4">
        <v>5.8617559999999997</v>
      </c>
      <c r="BX161" s="4">
        <v>252.6</v>
      </c>
      <c r="BY161" s="4">
        <v>227.48</v>
      </c>
      <c r="BZ161" s="4">
        <v>6.9206630000000002</v>
      </c>
      <c r="CA161" s="4" t="s">
        <v>294</v>
      </c>
      <c r="CB161" s="4" t="s">
        <v>295</v>
      </c>
      <c r="CC161" s="4">
        <v>7.2508100000000004</v>
      </c>
      <c r="CD161" s="4">
        <v>243.28</v>
      </c>
      <c r="CE161" s="4">
        <v>234.15</v>
      </c>
      <c r="CF161" s="4">
        <v>6.8640739999999996</v>
      </c>
      <c r="CG161" s="4">
        <v>0</v>
      </c>
      <c r="CH161" s="4">
        <v>0</v>
      </c>
      <c r="CI161" s="4">
        <v>0</v>
      </c>
      <c r="CJ161" s="3">
        <v>3.1</v>
      </c>
      <c r="CK161" s="3">
        <v>5.2</v>
      </c>
      <c r="CL161" s="3">
        <v>5.5</v>
      </c>
      <c r="CM161" s="3">
        <v>5.7</v>
      </c>
      <c r="CN161" s="3">
        <v>6.5</v>
      </c>
      <c r="CO161" s="3">
        <v>7</v>
      </c>
      <c r="CP161" s="3">
        <v>6.7</v>
      </c>
      <c r="CQ161" s="3">
        <v>0</v>
      </c>
    </row>
    <row r="162" spans="1:95" hidden="1" x14ac:dyDescent="0.35">
      <c r="A162" s="1" t="s">
        <v>14</v>
      </c>
      <c r="B162" s="1">
        <v>3202553</v>
      </c>
      <c r="C162" s="19" t="s">
        <v>610</v>
      </c>
      <c r="D162" s="1" t="s">
        <v>300</v>
      </c>
      <c r="E162" s="2">
        <v>32048092</v>
      </c>
      <c r="F162" s="1" t="s">
        <v>301</v>
      </c>
      <c r="G162" s="1" t="s">
        <v>17</v>
      </c>
      <c r="H162" s="3">
        <v>87.5</v>
      </c>
      <c r="I162" s="3">
        <v>0</v>
      </c>
      <c r="J162" s="3">
        <v>97.1</v>
      </c>
      <c r="K162" s="3">
        <v>68.3</v>
      </c>
      <c r="L162" s="3">
        <v>96</v>
      </c>
      <c r="M162" s="3">
        <v>96.4</v>
      </c>
      <c r="N162" s="4">
        <v>0.87469799999999998</v>
      </c>
      <c r="O162" s="3">
        <v>88.4</v>
      </c>
      <c r="P162" s="3">
        <v>0</v>
      </c>
      <c r="Q162" s="3">
        <v>68.7</v>
      </c>
      <c r="R162" s="3">
        <v>100</v>
      </c>
      <c r="S162" s="3">
        <v>97</v>
      </c>
      <c r="T162" s="3">
        <v>84.4</v>
      </c>
      <c r="U162" s="4">
        <v>0.85628099999999996</v>
      </c>
      <c r="V162" s="3">
        <v>91.2</v>
      </c>
      <c r="W162" s="3">
        <v>0</v>
      </c>
      <c r="X162" s="3">
        <v>100</v>
      </c>
      <c r="Y162" s="3">
        <v>94.1</v>
      </c>
      <c r="Z162" s="3">
        <v>80</v>
      </c>
      <c r="AA162" s="3">
        <v>100</v>
      </c>
      <c r="AB162" s="4">
        <v>0.92749300000000001</v>
      </c>
      <c r="AC162" s="3">
        <v>88.1</v>
      </c>
      <c r="AD162" s="3">
        <v>100</v>
      </c>
      <c r="AE162" s="3">
        <v>88</v>
      </c>
      <c r="AF162" s="3">
        <v>70</v>
      </c>
      <c r="AG162" s="3">
        <v>100</v>
      </c>
      <c r="AH162" s="3">
        <v>100</v>
      </c>
      <c r="AI162" s="4">
        <v>0.89848300000000003</v>
      </c>
      <c r="AJ162" s="3">
        <v>100</v>
      </c>
      <c r="AK162" s="3">
        <v>100</v>
      </c>
      <c r="AL162" s="3">
        <v>100</v>
      </c>
      <c r="AM162" s="3">
        <v>100</v>
      </c>
      <c r="AN162" s="3">
        <v>100</v>
      </c>
      <c r="AO162" s="3">
        <v>100</v>
      </c>
      <c r="AP162" s="4">
        <v>1</v>
      </c>
      <c r="AQ162" s="3">
        <v>88.9</v>
      </c>
      <c r="AR162" s="3">
        <v>100</v>
      </c>
      <c r="AS162" s="3">
        <v>100</v>
      </c>
      <c r="AT162" s="3">
        <v>87.5</v>
      </c>
      <c r="AU162" s="3">
        <v>94.1</v>
      </c>
      <c r="AV162" s="3">
        <v>63.2</v>
      </c>
      <c r="AW162" s="4">
        <v>0.86388100000000001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4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4">
        <v>0</v>
      </c>
      <c r="BL162" s="4">
        <v>185.19</v>
      </c>
      <c r="BM162" s="4">
        <v>180.13</v>
      </c>
      <c r="BN162" s="4">
        <v>4.7733059999999998</v>
      </c>
      <c r="BO162" s="4">
        <v>188.18</v>
      </c>
      <c r="BP162" s="4">
        <v>171.43</v>
      </c>
      <c r="BQ162" s="4">
        <v>4.6721830000000004</v>
      </c>
      <c r="BR162" s="4">
        <v>0</v>
      </c>
      <c r="BS162" s="4">
        <v>0</v>
      </c>
      <c r="BT162" s="4">
        <v>0</v>
      </c>
      <c r="BU162" s="4">
        <v>256.12</v>
      </c>
      <c r="BV162" s="4">
        <v>200.02</v>
      </c>
      <c r="BW162" s="4">
        <v>6.4885659999999996</v>
      </c>
      <c r="BX162" s="4">
        <v>225.58</v>
      </c>
      <c r="BY162" s="4">
        <v>184.71</v>
      </c>
      <c r="BZ162" s="4">
        <v>5.6273780000000002</v>
      </c>
      <c r="CA162" s="4" t="s">
        <v>302</v>
      </c>
      <c r="CB162" s="4" t="s">
        <v>303</v>
      </c>
      <c r="CC162" s="4">
        <v>5.9762969999999997</v>
      </c>
      <c r="CD162" s="4">
        <v>0</v>
      </c>
      <c r="CE162" s="4">
        <v>0</v>
      </c>
      <c r="CF162" s="4">
        <v>0</v>
      </c>
      <c r="CG162" s="4">
        <v>0</v>
      </c>
      <c r="CH162" s="4">
        <v>0</v>
      </c>
      <c r="CI162" s="4">
        <v>0</v>
      </c>
      <c r="CJ162" s="3">
        <v>4.2</v>
      </c>
      <c r="CK162" s="3">
        <v>4</v>
      </c>
      <c r="CL162" s="3">
        <v>0</v>
      </c>
      <c r="CM162" s="3">
        <v>5.8</v>
      </c>
      <c r="CN162" s="3">
        <v>5.6</v>
      </c>
      <c r="CO162" s="3">
        <v>5.2</v>
      </c>
      <c r="CP162" s="3">
        <v>0</v>
      </c>
      <c r="CQ162" s="3">
        <v>0</v>
      </c>
    </row>
    <row r="163" spans="1:95" hidden="1" x14ac:dyDescent="0.35">
      <c r="A163" s="1" t="s">
        <v>14</v>
      </c>
      <c r="B163" s="1">
        <v>3202553</v>
      </c>
      <c r="C163" s="19" t="s">
        <v>610</v>
      </c>
      <c r="D163" s="1" t="s">
        <v>300</v>
      </c>
      <c r="E163" s="2">
        <v>32048106</v>
      </c>
      <c r="F163" s="1" t="s">
        <v>304</v>
      </c>
      <c r="G163" s="1" t="s">
        <v>17</v>
      </c>
      <c r="H163" s="3">
        <v>71.7</v>
      </c>
      <c r="I163" s="3">
        <v>0</v>
      </c>
      <c r="J163" s="3">
        <v>72.3</v>
      </c>
      <c r="K163" s="3">
        <v>59.5</v>
      </c>
      <c r="L163" s="3">
        <v>85.8</v>
      </c>
      <c r="M163" s="3">
        <v>73.400000000000006</v>
      </c>
      <c r="N163" s="4">
        <v>0.71534600000000004</v>
      </c>
      <c r="O163" s="3">
        <v>89.2</v>
      </c>
      <c r="P163" s="3">
        <v>0</v>
      </c>
      <c r="Q163" s="3">
        <v>85.7</v>
      </c>
      <c r="R163" s="3">
        <v>81.5</v>
      </c>
      <c r="S163" s="3">
        <v>90.5</v>
      </c>
      <c r="T163" s="3">
        <v>97.5</v>
      </c>
      <c r="U163" s="4">
        <v>0.88408200000000003</v>
      </c>
      <c r="V163" s="3">
        <v>96.4</v>
      </c>
      <c r="W163" s="3">
        <v>94.4</v>
      </c>
      <c r="X163" s="3">
        <v>96.8</v>
      </c>
      <c r="Y163" s="3">
        <v>93.8</v>
      </c>
      <c r="Z163" s="3">
        <v>96.8</v>
      </c>
      <c r="AA163" s="3">
        <v>100</v>
      </c>
      <c r="AB163" s="4">
        <v>0.96310600000000002</v>
      </c>
      <c r="AC163" s="3">
        <v>94</v>
      </c>
      <c r="AD163" s="3">
        <v>95.8</v>
      </c>
      <c r="AE163" s="3">
        <v>100</v>
      </c>
      <c r="AF163" s="3">
        <v>86.8</v>
      </c>
      <c r="AG163" s="3">
        <v>90.3</v>
      </c>
      <c r="AH163" s="3">
        <v>100</v>
      </c>
      <c r="AI163" s="4">
        <v>0.94280299999999995</v>
      </c>
      <c r="AJ163" s="3">
        <v>93.2</v>
      </c>
      <c r="AK163" s="3">
        <v>97.1</v>
      </c>
      <c r="AL163" s="3">
        <v>100</v>
      </c>
      <c r="AM163" s="3">
        <v>80.599999999999994</v>
      </c>
      <c r="AN163" s="3">
        <v>88.5</v>
      </c>
      <c r="AO163" s="3">
        <v>100</v>
      </c>
      <c r="AP163" s="4">
        <v>0.92583899999999997</v>
      </c>
      <c r="AQ163" s="3">
        <v>90.8</v>
      </c>
      <c r="AR163" s="3">
        <v>94.9</v>
      </c>
      <c r="AS163" s="3">
        <v>96.7</v>
      </c>
      <c r="AT163" s="3">
        <v>75.599999999999994</v>
      </c>
      <c r="AU163" s="3">
        <v>97.1</v>
      </c>
      <c r="AV163" s="3">
        <v>93.1</v>
      </c>
      <c r="AW163" s="4">
        <v>0.90668400000000005</v>
      </c>
      <c r="AX163" s="3">
        <v>93.1</v>
      </c>
      <c r="AY163" s="3">
        <v>95.8</v>
      </c>
      <c r="AZ163" s="3">
        <v>92.9</v>
      </c>
      <c r="BA163" s="3">
        <v>83.3</v>
      </c>
      <c r="BB163" s="3">
        <v>97.1</v>
      </c>
      <c r="BC163" s="3">
        <v>100</v>
      </c>
      <c r="BD163" s="4">
        <v>0.93447199999999997</v>
      </c>
      <c r="BE163" s="3">
        <v>97.5</v>
      </c>
      <c r="BF163" s="3">
        <v>100</v>
      </c>
      <c r="BG163" s="3">
        <v>100</v>
      </c>
      <c r="BH163" s="3">
        <v>93.1</v>
      </c>
      <c r="BI163" s="3">
        <v>97.1</v>
      </c>
      <c r="BJ163" s="3">
        <v>97</v>
      </c>
      <c r="BK163" s="4">
        <v>0.97372700000000001</v>
      </c>
      <c r="BL163" s="4">
        <v>157.34</v>
      </c>
      <c r="BM163" s="4">
        <v>151.41999999999999</v>
      </c>
      <c r="BN163" s="4">
        <v>3.7197390000000001</v>
      </c>
      <c r="BO163" s="4">
        <v>177.82</v>
      </c>
      <c r="BP163" s="4">
        <v>165.08</v>
      </c>
      <c r="BQ163" s="4">
        <v>4.359019</v>
      </c>
      <c r="BR163" s="4">
        <v>190.68</v>
      </c>
      <c r="BS163" s="4">
        <v>177.88</v>
      </c>
      <c r="BT163" s="4">
        <v>4.8371659999999999</v>
      </c>
      <c r="BU163" s="4">
        <v>206.03</v>
      </c>
      <c r="BV163" s="4">
        <v>187.55</v>
      </c>
      <c r="BW163" s="4">
        <v>5.3059229999999999</v>
      </c>
      <c r="BX163" s="4">
        <v>213.12</v>
      </c>
      <c r="BY163" s="4">
        <v>192.45</v>
      </c>
      <c r="BZ163" s="4">
        <v>5.5303190000000004</v>
      </c>
      <c r="CA163" s="4" t="s">
        <v>305</v>
      </c>
      <c r="CB163" s="4" t="s">
        <v>306</v>
      </c>
      <c r="CC163" s="4">
        <v>4.7740929999999997</v>
      </c>
      <c r="CD163" s="4">
        <v>199.71</v>
      </c>
      <c r="CE163" s="4">
        <v>193.6</v>
      </c>
      <c r="CF163" s="4">
        <v>5.295312</v>
      </c>
      <c r="CG163" s="4">
        <v>228.92</v>
      </c>
      <c r="CH163" s="4">
        <v>223.71</v>
      </c>
      <c r="CI163" s="4">
        <v>6.4002100000000004</v>
      </c>
      <c r="CJ163" s="3">
        <v>2.7</v>
      </c>
      <c r="CK163" s="3">
        <v>3.9</v>
      </c>
      <c r="CL163" s="3">
        <v>4.7</v>
      </c>
      <c r="CM163" s="3">
        <v>5</v>
      </c>
      <c r="CN163" s="3">
        <v>5.0999999999999996</v>
      </c>
      <c r="CO163" s="3">
        <v>4.3</v>
      </c>
      <c r="CP163" s="3">
        <v>4.9000000000000004</v>
      </c>
      <c r="CQ163" s="3">
        <v>6.2</v>
      </c>
    </row>
    <row r="164" spans="1:95" hidden="1" x14ac:dyDescent="0.35">
      <c r="A164" s="1" t="s">
        <v>14</v>
      </c>
      <c r="B164" s="1">
        <v>3202652</v>
      </c>
      <c r="C164" s="19" t="s">
        <v>610</v>
      </c>
      <c r="D164" s="1" t="s">
        <v>309</v>
      </c>
      <c r="E164" s="2">
        <v>32048459</v>
      </c>
      <c r="F164" s="1" t="s">
        <v>310</v>
      </c>
      <c r="G164" s="1" t="s">
        <v>17</v>
      </c>
      <c r="H164" s="3">
        <v>64.099999999999994</v>
      </c>
      <c r="I164" s="3">
        <v>0</v>
      </c>
      <c r="J164" s="3">
        <v>36.6</v>
      </c>
      <c r="K164" s="3">
        <v>54.1</v>
      </c>
      <c r="L164" s="3">
        <v>77</v>
      </c>
      <c r="M164" s="3">
        <v>78</v>
      </c>
      <c r="N164" s="4">
        <v>0.55854800000000004</v>
      </c>
      <c r="O164" s="3">
        <v>84.9</v>
      </c>
      <c r="P164" s="3">
        <v>0</v>
      </c>
      <c r="Q164" s="3">
        <v>78.599999999999994</v>
      </c>
      <c r="R164" s="3">
        <v>83.3</v>
      </c>
      <c r="S164" s="3">
        <v>85.7</v>
      </c>
      <c r="T164" s="3">
        <v>90</v>
      </c>
      <c r="U164" s="4">
        <v>0.841978</v>
      </c>
      <c r="V164" s="3">
        <v>93.5</v>
      </c>
      <c r="W164" s="3">
        <v>0</v>
      </c>
      <c r="X164" s="3">
        <v>92</v>
      </c>
      <c r="Y164" s="3">
        <v>95.5</v>
      </c>
      <c r="Z164" s="3">
        <v>94.6</v>
      </c>
      <c r="AA164" s="3">
        <v>92.6</v>
      </c>
      <c r="AB164" s="4">
        <v>0.93653299999999995</v>
      </c>
      <c r="AC164" s="3">
        <v>89.5</v>
      </c>
      <c r="AD164" s="3">
        <v>91.7</v>
      </c>
      <c r="AE164" s="3">
        <v>0</v>
      </c>
      <c r="AF164" s="3">
        <v>68.8</v>
      </c>
      <c r="AG164" s="3">
        <v>100</v>
      </c>
      <c r="AH164" s="3">
        <v>90.9</v>
      </c>
      <c r="AI164" s="4">
        <v>0.86130600000000002</v>
      </c>
      <c r="AJ164" s="3">
        <v>90.9</v>
      </c>
      <c r="AK164" s="3">
        <v>0</v>
      </c>
      <c r="AL164" s="3">
        <v>100</v>
      </c>
      <c r="AM164" s="3">
        <v>77.8</v>
      </c>
      <c r="AN164" s="3">
        <v>0</v>
      </c>
      <c r="AO164" s="3">
        <v>97.1</v>
      </c>
      <c r="AP164" s="4">
        <v>0.90491900000000003</v>
      </c>
      <c r="AQ164" s="3">
        <v>100</v>
      </c>
      <c r="AR164" s="3">
        <v>0</v>
      </c>
      <c r="AS164" s="3">
        <v>0</v>
      </c>
      <c r="AT164" s="3">
        <v>0</v>
      </c>
      <c r="AU164" s="3">
        <v>0</v>
      </c>
      <c r="AV164" s="3">
        <v>100</v>
      </c>
      <c r="AW164" s="4">
        <v>1</v>
      </c>
      <c r="AX164" s="3">
        <v>94</v>
      </c>
      <c r="AY164" s="3">
        <v>0</v>
      </c>
      <c r="AZ164" s="3">
        <v>0</v>
      </c>
      <c r="BA164" s="3">
        <v>0</v>
      </c>
      <c r="BB164" s="3">
        <v>0</v>
      </c>
      <c r="BC164" s="3">
        <v>94</v>
      </c>
      <c r="BD164" s="4">
        <v>0.94</v>
      </c>
      <c r="BE164" s="3">
        <v>84.4</v>
      </c>
      <c r="BF164" s="3">
        <v>0</v>
      </c>
      <c r="BG164" s="3">
        <v>0</v>
      </c>
      <c r="BH164" s="3">
        <v>0</v>
      </c>
      <c r="BI164" s="3">
        <v>0</v>
      </c>
      <c r="BJ164" s="3">
        <v>84.4</v>
      </c>
      <c r="BK164" s="4">
        <v>0.84399999999999997</v>
      </c>
      <c r="BL164" s="4">
        <v>180.95</v>
      </c>
      <c r="BM164" s="4">
        <v>173.6</v>
      </c>
      <c r="BN164" s="4">
        <v>4.5736689999999998</v>
      </c>
      <c r="BO164" s="4">
        <v>221.45</v>
      </c>
      <c r="BP164" s="4">
        <v>196.16</v>
      </c>
      <c r="BQ164" s="4">
        <v>5.7567430000000002</v>
      </c>
      <c r="BR164" s="4">
        <v>197.69</v>
      </c>
      <c r="BS164" s="4">
        <v>168.63</v>
      </c>
      <c r="BT164" s="4">
        <v>4.8027629999999997</v>
      </c>
      <c r="BU164" s="4" t="s">
        <v>30</v>
      </c>
      <c r="BV164" s="4" t="s">
        <v>30</v>
      </c>
      <c r="BW164" s="4">
        <v>0</v>
      </c>
      <c r="BX164" s="4">
        <v>193.43</v>
      </c>
      <c r="BY164" s="4">
        <v>172.13</v>
      </c>
      <c r="BZ164" s="4">
        <v>4.785101</v>
      </c>
      <c r="CA164" s="4" t="s">
        <v>311</v>
      </c>
      <c r="CB164" s="4" t="s">
        <v>312</v>
      </c>
      <c r="CC164" s="4">
        <v>6.2573470000000002</v>
      </c>
      <c r="CD164" s="4">
        <v>233.54</v>
      </c>
      <c r="CE164" s="4">
        <v>208.73</v>
      </c>
      <c r="CF164" s="4">
        <v>6.2160140000000004</v>
      </c>
      <c r="CG164" s="4">
        <v>232.81</v>
      </c>
      <c r="CH164" s="4">
        <v>210.61</v>
      </c>
      <c r="CI164" s="4">
        <v>6.2362640000000003</v>
      </c>
      <c r="CJ164" s="3">
        <v>2.6</v>
      </c>
      <c r="CK164" s="3">
        <v>4.8</v>
      </c>
      <c r="CL164" s="3">
        <v>4.5</v>
      </c>
      <c r="CM164" s="3">
        <v>0</v>
      </c>
      <c r="CN164" s="3">
        <v>4.3</v>
      </c>
      <c r="CO164" s="3">
        <v>6.3</v>
      </c>
      <c r="CP164" s="3">
        <v>5.8</v>
      </c>
      <c r="CQ164" s="3">
        <v>5.3</v>
      </c>
    </row>
    <row r="165" spans="1:95" hidden="1" x14ac:dyDescent="0.35">
      <c r="A165" s="1" t="s">
        <v>14</v>
      </c>
      <c r="B165" s="1">
        <v>3203007</v>
      </c>
      <c r="C165" s="19" t="s">
        <v>610</v>
      </c>
      <c r="D165" s="1" t="s">
        <v>323</v>
      </c>
      <c r="E165" s="2">
        <v>32048920</v>
      </c>
      <c r="F165" s="1" t="s">
        <v>324</v>
      </c>
      <c r="G165" s="1" t="s">
        <v>17</v>
      </c>
      <c r="H165" s="3">
        <v>69.400000000000006</v>
      </c>
      <c r="I165" s="3">
        <v>0</v>
      </c>
      <c r="J165" s="3">
        <v>72</v>
      </c>
      <c r="K165" s="3">
        <v>60.3</v>
      </c>
      <c r="L165" s="3">
        <v>73.900000000000006</v>
      </c>
      <c r="M165" s="3">
        <v>75</v>
      </c>
      <c r="N165" s="4">
        <v>0.69762000000000002</v>
      </c>
      <c r="O165" s="3">
        <v>79.400000000000006</v>
      </c>
      <c r="P165" s="3">
        <v>0</v>
      </c>
      <c r="Q165" s="3">
        <v>64.5</v>
      </c>
      <c r="R165" s="3">
        <v>73.599999999999994</v>
      </c>
      <c r="S165" s="3">
        <v>90.3</v>
      </c>
      <c r="T165" s="3">
        <v>90</v>
      </c>
      <c r="U165" s="4">
        <v>0.78008999999999995</v>
      </c>
      <c r="V165" s="3">
        <v>96.2</v>
      </c>
      <c r="W165" s="3">
        <v>95</v>
      </c>
      <c r="X165" s="3">
        <v>100</v>
      </c>
      <c r="Y165" s="3">
        <v>91.2</v>
      </c>
      <c r="Z165" s="3">
        <v>100</v>
      </c>
      <c r="AA165" s="3">
        <v>95</v>
      </c>
      <c r="AB165" s="4">
        <v>0.96121400000000001</v>
      </c>
      <c r="AC165" s="3">
        <v>89.8</v>
      </c>
      <c r="AD165" s="3">
        <v>100</v>
      </c>
      <c r="AE165" s="3">
        <v>96.3</v>
      </c>
      <c r="AF165" s="3">
        <v>86.2</v>
      </c>
      <c r="AG165" s="3">
        <v>94.2</v>
      </c>
      <c r="AH165" s="3">
        <v>81.8</v>
      </c>
      <c r="AI165" s="4">
        <v>0.91197899999999998</v>
      </c>
      <c r="AJ165" s="3">
        <v>98.8</v>
      </c>
      <c r="AK165" s="3">
        <v>100</v>
      </c>
      <c r="AL165" s="3">
        <v>100</v>
      </c>
      <c r="AM165" s="3">
        <v>96.6</v>
      </c>
      <c r="AN165" s="3">
        <v>96.6</v>
      </c>
      <c r="AO165" s="3">
        <v>100</v>
      </c>
      <c r="AP165" s="4">
        <v>0.98611700000000002</v>
      </c>
      <c r="AQ165" s="3">
        <v>95.3</v>
      </c>
      <c r="AR165" s="3">
        <v>100</v>
      </c>
      <c r="AS165" s="3">
        <v>100</v>
      </c>
      <c r="AT165" s="3">
        <v>97.8</v>
      </c>
      <c r="AU165" s="3">
        <v>100</v>
      </c>
      <c r="AV165" s="3">
        <v>77.8</v>
      </c>
      <c r="AW165" s="4">
        <v>0.94200200000000001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4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4">
        <v>0</v>
      </c>
      <c r="BL165" s="4">
        <v>196.99</v>
      </c>
      <c r="BM165" s="4">
        <v>192.16</v>
      </c>
      <c r="BN165" s="4">
        <v>5.2171729999999998</v>
      </c>
      <c r="BO165" s="4">
        <v>211.32</v>
      </c>
      <c r="BP165" s="4">
        <v>192.57</v>
      </c>
      <c r="BQ165" s="4">
        <v>5.4981499999999999</v>
      </c>
      <c r="BR165" s="4">
        <v>230.91</v>
      </c>
      <c r="BS165" s="4">
        <v>212.45</v>
      </c>
      <c r="BT165" s="4">
        <v>6.2334589999999999</v>
      </c>
      <c r="BU165" s="4">
        <v>203.16</v>
      </c>
      <c r="BV165" s="4">
        <v>183.37</v>
      </c>
      <c r="BW165" s="4">
        <v>5.1751519999999998</v>
      </c>
      <c r="BX165" s="4">
        <v>225.9</v>
      </c>
      <c r="BY165" s="4">
        <v>196.6</v>
      </c>
      <c r="BZ165" s="4">
        <v>5.8496670000000002</v>
      </c>
      <c r="CA165" s="4" t="s">
        <v>325</v>
      </c>
      <c r="CB165" s="4" t="s">
        <v>326</v>
      </c>
      <c r="CC165" s="4">
        <v>6.5405499999999996</v>
      </c>
      <c r="CD165" s="4">
        <v>0</v>
      </c>
      <c r="CE165" s="4">
        <v>0</v>
      </c>
      <c r="CF165" s="4">
        <v>0</v>
      </c>
      <c r="CG165" s="4">
        <v>0</v>
      </c>
      <c r="CH165" s="4">
        <v>0</v>
      </c>
      <c r="CI165" s="4">
        <v>0</v>
      </c>
      <c r="CJ165" s="3">
        <v>3.6</v>
      </c>
      <c r="CK165" s="3">
        <v>4.3</v>
      </c>
      <c r="CL165" s="3">
        <v>6</v>
      </c>
      <c r="CM165" s="3">
        <v>4.7</v>
      </c>
      <c r="CN165" s="3">
        <v>5.8</v>
      </c>
      <c r="CO165" s="3">
        <v>6.2</v>
      </c>
      <c r="CP165" s="3">
        <v>0</v>
      </c>
      <c r="CQ165" s="3">
        <v>0</v>
      </c>
    </row>
    <row r="166" spans="1:95" hidden="1" x14ac:dyDescent="0.35">
      <c r="A166" s="1" t="s">
        <v>14</v>
      </c>
      <c r="B166" s="1">
        <v>3203007</v>
      </c>
      <c r="C166" s="19" t="s">
        <v>610</v>
      </c>
      <c r="D166" s="1" t="s">
        <v>323</v>
      </c>
      <c r="E166" s="2">
        <v>32049242</v>
      </c>
      <c r="F166" s="1" t="s">
        <v>327</v>
      </c>
      <c r="G166" s="1" t="s">
        <v>17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4">
        <v>0</v>
      </c>
      <c r="O166" s="3">
        <v>84.3</v>
      </c>
      <c r="P166" s="3">
        <v>0</v>
      </c>
      <c r="Q166" s="3">
        <v>69.2</v>
      </c>
      <c r="R166" s="3">
        <v>94.4</v>
      </c>
      <c r="S166" s="3">
        <v>100</v>
      </c>
      <c r="T166" s="3">
        <v>80</v>
      </c>
      <c r="U166" s="4">
        <v>0.84132399999999996</v>
      </c>
      <c r="V166" s="3">
        <v>92.7</v>
      </c>
      <c r="W166" s="3">
        <v>0</v>
      </c>
      <c r="X166" s="3">
        <v>81.5</v>
      </c>
      <c r="Y166" s="3">
        <v>90</v>
      </c>
      <c r="Z166" s="3">
        <v>100</v>
      </c>
      <c r="AA166" s="3">
        <v>100</v>
      </c>
      <c r="AB166" s="4">
        <v>0.92206200000000005</v>
      </c>
      <c r="AC166" s="3">
        <v>94.6</v>
      </c>
      <c r="AD166" s="3">
        <v>94.4</v>
      </c>
      <c r="AE166" s="3">
        <v>94.7</v>
      </c>
      <c r="AF166" s="3">
        <v>93.8</v>
      </c>
      <c r="AG166" s="3">
        <v>90.9</v>
      </c>
      <c r="AH166" s="3">
        <v>100</v>
      </c>
      <c r="AI166" s="4">
        <v>0.94670100000000001</v>
      </c>
      <c r="AJ166" s="3">
        <v>98.3</v>
      </c>
      <c r="AK166" s="3">
        <v>100</v>
      </c>
      <c r="AL166" s="3">
        <v>100</v>
      </c>
      <c r="AM166" s="3">
        <v>94.3</v>
      </c>
      <c r="AN166" s="3">
        <v>100</v>
      </c>
      <c r="AO166" s="3">
        <v>100</v>
      </c>
      <c r="AP166" s="4">
        <v>0.98805500000000002</v>
      </c>
      <c r="AQ166" s="3">
        <v>96.7</v>
      </c>
      <c r="AR166" s="3">
        <v>95.2</v>
      </c>
      <c r="AS166" s="3">
        <v>100</v>
      </c>
      <c r="AT166" s="3">
        <v>92.9</v>
      </c>
      <c r="AU166" s="3">
        <v>93.9</v>
      </c>
      <c r="AV166" s="3">
        <v>100</v>
      </c>
      <c r="AW166" s="4">
        <v>0.96305499999999999</v>
      </c>
      <c r="AX166" s="3">
        <v>93.3</v>
      </c>
      <c r="AY166" s="3">
        <v>100</v>
      </c>
      <c r="AZ166" s="3">
        <v>100</v>
      </c>
      <c r="BA166" s="3">
        <v>83.3</v>
      </c>
      <c r="BB166" s="3">
        <v>90.9</v>
      </c>
      <c r="BC166" s="3">
        <v>93.8</v>
      </c>
      <c r="BD166" s="4">
        <v>0.93167299999999997</v>
      </c>
      <c r="BE166" s="3">
        <v>99.3</v>
      </c>
      <c r="BF166" s="3">
        <v>100</v>
      </c>
      <c r="BG166" s="3">
        <v>100</v>
      </c>
      <c r="BH166" s="3">
        <v>100</v>
      </c>
      <c r="BI166" s="3">
        <v>96.7</v>
      </c>
      <c r="BJ166" s="3">
        <v>100</v>
      </c>
      <c r="BK166" s="4">
        <v>0.99322100000000002</v>
      </c>
      <c r="BL166" s="4">
        <v>0</v>
      </c>
      <c r="BM166" s="4">
        <v>0</v>
      </c>
      <c r="BN166" s="4">
        <v>0</v>
      </c>
      <c r="BO166" s="4">
        <v>192.01</v>
      </c>
      <c r="BP166" s="4">
        <v>167.11</v>
      </c>
      <c r="BQ166" s="4">
        <v>4.6667290000000001</v>
      </c>
      <c r="BR166" s="4">
        <v>242.26</v>
      </c>
      <c r="BS166" s="4">
        <v>231.32</v>
      </c>
      <c r="BT166" s="4">
        <v>6.7931530000000002</v>
      </c>
      <c r="BU166" s="4">
        <v>0</v>
      </c>
      <c r="BV166" s="4">
        <v>0</v>
      </c>
      <c r="BW166" s="4">
        <v>0</v>
      </c>
      <c r="BX166" s="4">
        <v>242.87</v>
      </c>
      <c r="BY166" s="4">
        <v>213.72</v>
      </c>
      <c r="BZ166" s="4">
        <v>6.4847950000000001</v>
      </c>
      <c r="CA166" s="4" t="s">
        <v>328</v>
      </c>
      <c r="CB166" s="4" t="s">
        <v>329</v>
      </c>
      <c r="CC166" s="4">
        <v>6.736491</v>
      </c>
      <c r="CD166" s="4">
        <v>229.9</v>
      </c>
      <c r="CE166" s="4">
        <v>226.31</v>
      </c>
      <c r="CF166" s="4">
        <v>6.4661850000000003</v>
      </c>
      <c r="CG166" s="4">
        <v>242.53</v>
      </c>
      <c r="CH166" s="4">
        <v>228.28</v>
      </c>
      <c r="CI166" s="4">
        <v>6.7430329999999996</v>
      </c>
      <c r="CJ166" s="3">
        <v>0</v>
      </c>
      <c r="CK166" s="3">
        <v>3.9</v>
      </c>
      <c r="CL166" s="3">
        <v>6.3</v>
      </c>
      <c r="CM166" s="3">
        <v>0</v>
      </c>
      <c r="CN166" s="3">
        <v>6.4</v>
      </c>
      <c r="CO166" s="3">
        <v>6.5</v>
      </c>
      <c r="CP166" s="3">
        <v>6</v>
      </c>
      <c r="CQ166" s="3">
        <v>6.7</v>
      </c>
    </row>
    <row r="167" spans="1:95" hidden="1" x14ac:dyDescent="0.35">
      <c r="A167" s="1" t="s">
        <v>14</v>
      </c>
      <c r="B167" s="1">
        <v>3203007</v>
      </c>
      <c r="C167" s="19" t="s">
        <v>610</v>
      </c>
      <c r="D167" s="1" t="s">
        <v>323</v>
      </c>
      <c r="E167" s="2">
        <v>32078587</v>
      </c>
      <c r="F167" s="1" t="s">
        <v>330</v>
      </c>
      <c r="G167" s="1" t="s">
        <v>17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4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4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4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4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4">
        <v>0</v>
      </c>
      <c r="AX167" s="3">
        <v>100</v>
      </c>
      <c r="AY167" s="3">
        <v>0</v>
      </c>
      <c r="AZ167" s="3">
        <v>0</v>
      </c>
      <c r="BA167" s="3">
        <v>0</v>
      </c>
      <c r="BB167" s="3">
        <v>0</v>
      </c>
      <c r="BC167" s="3">
        <v>100</v>
      </c>
      <c r="BD167" s="4">
        <v>1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0</v>
      </c>
      <c r="BW167" s="4">
        <v>0</v>
      </c>
      <c r="BX167" s="4">
        <v>0</v>
      </c>
      <c r="BY167" s="4">
        <v>0</v>
      </c>
      <c r="BZ167" s="4">
        <v>0</v>
      </c>
      <c r="CA167" s="4">
        <v>0</v>
      </c>
      <c r="CB167" s="4">
        <v>0</v>
      </c>
      <c r="CC167" s="4">
        <v>0</v>
      </c>
      <c r="CD167" s="4">
        <v>249.15</v>
      </c>
      <c r="CE167" s="4">
        <v>237.72</v>
      </c>
      <c r="CF167" s="4">
        <v>7.0410060000000003</v>
      </c>
      <c r="CG167" s="4">
        <v>0</v>
      </c>
      <c r="CH167" s="4">
        <v>0</v>
      </c>
      <c r="CI167" s="4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7</v>
      </c>
      <c r="CQ167" s="3">
        <v>0</v>
      </c>
    </row>
    <row r="168" spans="1:95" hidden="1" x14ac:dyDescent="0.35">
      <c r="A168" s="1" t="s">
        <v>14</v>
      </c>
      <c r="B168" s="1">
        <v>3203700</v>
      </c>
      <c r="C168" s="19" t="s">
        <v>610</v>
      </c>
      <c r="D168" s="1" t="s">
        <v>366</v>
      </c>
      <c r="E168" s="2">
        <v>32050364</v>
      </c>
      <c r="F168" s="1" t="s">
        <v>367</v>
      </c>
      <c r="G168" s="1" t="s">
        <v>17</v>
      </c>
      <c r="H168" s="3">
        <v>70.400000000000006</v>
      </c>
      <c r="I168" s="3">
        <v>0</v>
      </c>
      <c r="J168" s="3">
        <v>67.3</v>
      </c>
      <c r="K168" s="3">
        <v>55.1</v>
      </c>
      <c r="L168" s="3">
        <v>88.5</v>
      </c>
      <c r="M168" s="3">
        <v>82</v>
      </c>
      <c r="N168" s="4">
        <v>0.70793700000000004</v>
      </c>
      <c r="O168" s="3">
        <v>84</v>
      </c>
      <c r="P168" s="3">
        <v>0</v>
      </c>
      <c r="Q168" s="3">
        <v>63.5</v>
      </c>
      <c r="R168" s="3">
        <v>80.900000000000006</v>
      </c>
      <c r="S168" s="3">
        <v>94.7</v>
      </c>
      <c r="T168" s="3">
        <v>96.6</v>
      </c>
      <c r="U168" s="4">
        <v>0.81598300000000001</v>
      </c>
      <c r="V168" s="3">
        <v>99.1</v>
      </c>
      <c r="W168" s="3">
        <v>0</v>
      </c>
      <c r="X168" s="3">
        <v>100</v>
      </c>
      <c r="Y168" s="3">
        <v>98.5</v>
      </c>
      <c r="Z168" s="3">
        <v>100</v>
      </c>
      <c r="AA168" s="3">
        <v>98.4</v>
      </c>
      <c r="AB168" s="4">
        <v>0.99218899999999999</v>
      </c>
      <c r="AC168" s="3">
        <v>95.9</v>
      </c>
      <c r="AD168" s="3">
        <v>100</v>
      </c>
      <c r="AE168" s="3">
        <v>100</v>
      </c>
      <c r="AF168" s="3">
        <v>80.599999999999994</v>
      </c>
      <c r="AG168" s="3">
        <v>95.3</v>
      </c>
      <c r="AH168" s="3">
        <v>100</v>
      </c>
      <c r="AI168" s="4">
        <v>0.94517700000000004</v>
      </c>
      <c r="AJ168" s="3">
        <v>95.1</v>
      </c>
      <c r="AK168" s="3">
        <v>94.4</v>
      </c>
      <c r="AL168" s="3">
        <v>100</v>
      </c>
      <c r="AM168" s="3">
        <v>86.8</v>
      </c>
      <c r="AN168" s="3">
        <v>96.6</v>
      </c>
      <c r="AO168" s="3">
        <v>100</v>
      </c>
      <c r="AP168" s="4">
        <v>0.95299999999999996</v>
      </c>
      <c r="AQ168" s="3">
        <v>90</v>
      </c>
      <c r="AR168" s="3">
        <v>100</v>
      </c>
      <c r="AS168" s="3">
        <v>100</v>
      </c>
      <c r="AT168" s="3">
        <v>86</v>
      </c>
      <c r="AU168" s="3">
        <v>85.7</v>
      </c>
      <c r="AV168" s="3">
        <v>81.8</v>
      </c>
      <c r="AW168" s="4">
        <v>0.90055300000000005</v>
      </c>
      <c r="AX168" s="3">
        <v>98</v>
      </c>
      <c r="AY168" s="3">
        <v>100</v>
      </c>
      <c r="AZ168" s="3">
        <v>97.7</v>
      </c>
      <c r="BA168" s="3">
        <v>93.8</v>
      </c>
      <c r="BB168" s="3">
        <v>100</v>
      </c>
      <c r="BC168" s="3">
        <v>98</v>
      </c>
      <c r="BD168" s="4">
        <v>0.978464</v>
      </c>
      <c r="BE168" s="3">
        <v>99</v>
      </c>
      <c r="BF168" s="3">
        <v>97.6</v>
      </c>
      <c r="BG168" s="3">
        <v>100</v>
      </c>
      <c r="BH168" s="3">
        <v>100</v>
      </c>
      <c r="BI168" s="3">
        <v>100</v>
      </c>
      <c r="BJ168" s="3">
        <v>97.6</v>
      </c>
      <c r="BK168" s="4">
        <v>0.99026000000000003</v>
      </c>
      <c r="BL168" s="4">
        <v>181.37</v>
      </c>
      <c r="BM168" s="4">
        <v>171.03</v>
      </c>
      <c r="BN168" s="4">
        <v>4.5350229999999998</v>
      </c>
      <c r="BO168" s="4">
        <v>196.74</v>
      </c>
      <c r="BP168" s="4">
        <v>182.48</v>
      </c>
      <c r="BQ168" s="4">
        <v>5.0364509999999996</v>
      </c>
      <c r="BR168" s="4">
        <v>221.97</v>
      </c>
      <c r="BS168" s="4">
        <v>187.2</v>
      </c>
      <c r="BT168" s="4">
        <v>5.603758</v>
      </c>
      <c r="BU168" s="4">
        <v>215.12</v>
      </c>
      <c r="BV168" s="4">
        <v>188.85</v>
      </c>
      <c r="BW168" s="4">
        <v>5.5030330000000003</v>
      </c>
      <c r="BX168" s="4">
        <v>208.96</v>
      </c>
      <c r="BY168" s="4">
        <v>185.39</v>
      </c>
      <c r="BZ168" s="4">
        <v>5.3225660000000001</v>
      </c>
      <c r="CA168" s="4" t="s">
        <v>368</v>
      </c>
      <c r="CB168" s="4" t="s">
        <v>369</v>
      </c>
      <c r="CC168" s="4">
        <v>6.2834770000000004</v>
      </c>
      <c r="CD168" s="4">
        <v>220.97</v>
      </c>
      <c r="CE168" s="4">
        <v>205.87</v>
      </c>
      <c r="CF168" s="4">
        <v>5.9241279999999996</v>
      </c>
      <c r="CG168" s="4">
        <v>256.05</v>
      </c>
      <c r="CH168" s="4">
        <v>256.51</v>
      </c>
      <c r="CI168" s="4">
        <v>7.5143209999999998</v>
      </c>
      <c r="CJ168" s="3">
        <v>3.2</v>
      </c>
      <c r="CK168" s="3">
        <v>4.0999999999999996</v>
      </c>
      <c r="CL168" s="3">
        <v>5.6</v>
      </c>
      <c r="CM168" s="3">
        <v>5.2</v>
      </c>
      <c r="CN168" s="3">
        <v>5.0999999999999996</v>
      </c>
      <c r="CO168" s="3">
        <v>5.7</v>
      </c>
      <c r="CP168" s="3">
        <v>5.8</v>
      </c>
      <c r="CQ168" s="3">
        <v>7.4</v>
      </c>
    </row>
    <row r="169" spans="1:95" hidden="1" x14ac:dyDescent="0.35">
      <c r="A169" s="1" t="s">
        <v>14</v>
      </c>
      <c r="B169" s="1">
        <v>3200607</v>
      </c>
      <c r="C169" s="19" t="s">
        <v>338</v>
      </c>
      <c r="D169" s="1" t="s">
        <v>47</v>
      </c>
      <c r="E169" s="2">
        <v>32020333</v>
      </c>
      <c r="F169" s="1" t="s">
        <v>48</v>
      </c>
      <c r="G169" s="1" t="s">
        <v>17</v>
      </c>
      <c r="H169" s="3">
        <v>78</v>
      </c>
      <c r="I169" s="3">
        <v>0</v>
      </c>
      <c r="J169" s="3">
        <v>0</v>
      </c>
      <c r="K169" s="3">
        <v>61.8</v>
      </c>
      <c r="L169" s="3">
        <v>76.2</v>
      </c>
      <c r="M169" s="3">
        <v>84.8</v>
      </c>
      <c r="N169" s="4">
        <v>0.72997999999999996</v>
      </c>
      <c r="O169" s="3">
        <v>88.5</v>
      </c>
      <c r="P169" s="3">
        <v>0</v>
      </c>
      <c r="Q169" s="3">
        <v>0</v>
      </c>
      <c r="R169" s="3">
        <v>0</v>
      </c>
      <c r="S169" s="3">
        <v>0</v>
      </c>
      <c r="T169" s="3">
        <v>88.5</v>
      </c>
      <c r="U169" s="4">
        <v>0.88500000000000001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4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4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4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4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4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4">
        <v>0</v>
      </c>
      <c r="BL169" s="4">
        <v>172.76</v>
      </c>
      <c r="BM169" s="4">
        <v>167.23</v>
      </c>
      <c r="BN169" s="4">
        <v>4.3015420000000004</v>
      </c>
      <c r="BO169" s="4">
        <v>164.88</v>
      </c>
      <c r="BP169" s="4">
        <v>162.46</v>
      </c>
      <c r="BQ169" s="4">
        <v>4.0644359999999997</v>
      </c>
      <c r="BR169" s="4">
        <v>0</v>
      </c>
      <c r="BS169" s="4">
        <v>0</v>
      </c>
      <c r="BT169" s="4">
        <v>0</v>
      </c>
      <c r="BU169" s="4">
        <v>0</v>
      </c>
      <c r="BV169" s="4">
        <v>0</v>
      </c>
      <c r="BW169" s="4">
        <v>0</v>
      </c>
      <c r="BX169" s="4">
        <v>0</v>
      </c>
      <c r="BY169" s="4">
        <v>0</v>
      </c>
      <c r="BZ169" s="4">
        <v>0</v>
      </c>
      <c r="CA169" s="4">
        <v>0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3">
        <v>3.1</v>
      </c>
      <c r="CK169" s="3">
        <v>3.6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</row>
    <row r="170" spans="1:95" hidden="1" x14ac:dyDescent="0.35">
      <c r="A170" s="1" t="s">
        <v>14</v>
      </c>
      <c r="B170" s="1">
        <v>3202504</v>
      </c>
      <c r="C170" s="19" t="s">
        <v>338</v>
      </c>
      <c r="D170" s="1" t="s">
        <v>296</v>
      </c>
      <c r="E170" s="2">
        <v>32021259</v>
      </c>
      <c r="F170" s="1" t="s">
        <v>297</v>
      </c>
      <c r="G170" s="1" t="s">
        <v>17</v>
      </c>
      <c r="H170" s="3">
        <v>84.4</v>
      </c>
      <c r="I170" s="3">
        <v>0</v>
      </c>
      <c r="J170" s="3">
        <v>83.3</v>
      </c>
      <c r="K170" s="3">
        <v>73</v>
      </c>
      <c r="L170" s="3">
        <v>83.6</v>
      </c>
      <c r="M170" s="3">
        <v>100</v>
      </c>
      <c r="N170" s="4">
        <v>0.83918700000000002</v>
      </c>
      <c r="O170" s="3">
        <v>88.3</v>
      </c>
      <c r="P170" s="3">
        <v>0</v>
      </c>
      <c r="Q170" s="3">
        <v>85.7</v>
      </c>
      <c r="R170" s="3">
        <v>83.3</v>
      </c>
      <c r="S170" s="3">
        <v>93.4</v>
      </c>
      <c r="T170" s="3">
        <v>91.6</v>
      </c>
      <c r="U170" s="4">
        <v>0.88305900000000004</v>
      </c>
      <c r="V170" s="3">
        <v>97.9</v>
      </c>
      <c r="W170" s="3">
        <v>100</v>
      </c>
      <c r="X170" s="3">
        <v>100</v>
      </c>
      <c r="Y170" s="3">
        <v>96.9</v>
      </c>
      <c r="Z170" s="3">
        <v>96.3</v>
      </c>
      <c r="AA170" s="3">
        <v>98</v>
      </c>
      <c r="AB170" s="4">
        <v>0.98216000000000003</v>
      </c>
      <c r="AC170" s="3">
        <v>94.5</v>
      </c>
      <c r="AD170" s="3">
        <v>100</v>
      </c>
      <c r="AE170" s="3">
        <v>100</v>
      </c>
      <c r="AF170" s="3">
        <v>84.6</v>
      </c>
      <c r="AG170" s="3">
        <v>86.1</v>
      </c>
      <c r="AH170" s="3">
        <v>96.4</v>
      </c>
      <c r="AI170" s="4">
        <v>0.92922700000000003</v>
      </c>
      <c r="AJ170" s="3">
        <v>92.1</v>
      </c>
      <c r="AK170" s="3">
        <v>100</v>
      </c>
      <c r="AL170" s="3">
        <v>100</v>
      </c>
      <c r="AM170" s="3">
        <v>88.6</v>
      </c>
      <c r="AN170" s="3">
        <v>87.5</v>
      </c>
      <c r="AO170" s="3">
        <v>87.1</v>
      </c>
      <c r="AP170" s="4">
        <v>0.92257199999999995</v>
      </c>
      <c r="AQ170" s="3">
        <v>94.1</v>
      </c>
      <c r="AR170" s="3">
        <v>100</v>
      </c>
      <c r="AS170" s="3">
        <v>100</v>
      </c>
      <c r="AT170" s="3">
        <v>86.8</v>
      </c>
      <c r="AU170" s="3">
        <v>88.9</v>
      </c>
      <c r="AV170" s="3">
        <v>95.5</v>
      </c>
      <c r="AW170" s="4">
        <v>0.93913400000000002</v>
      </c>
      <c r="AX170" s="3">
        <v>87.2</v>
      </c>
      <c r="AY170" s="3">
        <v>100</v>
      </c>
      <c r="AZ170" s="3">
        <v>96.8</v>
      </c>
      <c r="BA170" s="3">
        <v>78.400000000000006</v>
      </c>
      <c r="BB170" s="3">
        <v>87.2</v>
      </c>
      <c r="BC170" s="3">
        <v>82.6</v>
      </c>
      <c r="BD170" s="4">
        <v>0.88245499999999999</v>
      </c>
      <c r="BE170" s="3">
        <v>95.2</v>
      </c>
      <c r="BF170" s="3">
        <v>97.1</v>
      </c>
      <c r="BG170" s="3">
        <v>100</v>
      </c>
      <c r="BH170" s="3">
        <v>85.3</v>
      </c>
      <c r="BI170" s="3">
        <v>97.3</v>
      </c>
      <c r="BJ170" s="3">
        <v>97.5</v>
      </c>
      <c r="BK170" s="4">
        <v>0.95136799999999999</v>
      </c>
      <c r="BL170" s="4">
        <v>191.98</v>
      </c>
      <c r="BM170" s="4">
        <v>181.76</v>
      </c>
      <c r="BN170" s="4">
        <v>4.9324269999999997</v>
      </c>
      <c r="BO170" s="4">
        <v>201.22</v>
      </c>
      <c r="BP170" s="4">
        <v>174.2</v>
      </c>
      <c r="BQ170" s="4">
        <v>4.9714020000000003</v>
      </c>
      <c r="BR170" s="4">
        <v>211.93</v>
      </c>
      <c r="BS170" s="4">
        <v>190.72</v>
      </c>
      <c r="BT170" s="4">
        <v>5.4761550000000003</v>
      </c>
      <c r="BU170" s="4">
        <v>225.56</v>
      </c>
      <c r="BV170" s="4">
        <v>206.43</v>
      </c>
      <c r="BW170" s="4">
        <v>6.0219060000000004</v>
      </c>
      <c r="BX170" s="4">
        <v>219.42</v>
      </c>
      <c r="BY170" s="4">
        <v>198.43</v>
      </c>
      <c r="BZ170" s="4">
        <v>5.7592759999999998</v>
      </c>
      <c r="CA170" s="4" t="s">
        <v>298</v>
      </c>
      <c r="CB170" s="4" t="s">
        <v>299</v>
      </c>
      <c r="CC170" s="4">
        <v>6.6421890000000001</v>
      </c>
      <c r="CD170" s="4">
        <v>229.9</v>
      </c>
      <c r="CE170" s="4">
        <v>221.37</v>
      </c>
      <c r="CF170" s="4">
        <v>6.376366</v>
      </c>
      <c r="CG170" s="4">
        <v>233.16</v>
      </c>
      <c r="CH170" s="4">
        <v>223.1</v>
      </c>
      <c r="CI170" s="4">
        <v>6.4700350000000002</v>
      </c>
      <c r="CJ170" s="3">
        <v>4.0999999999999996</v>
      </c>
      <c r="CK170" s="3">
        <v>4.4000000000000004</v>
      </c>
      <c r="CL170" s="3">
        <v>5.4</v>
      </c>
      <c r="CM170" s="3">
        <v>5.6</v>
      </c>
      <c r="CN170" s="3">
        <v>5.3</v>
      </c>
      <c r="CO170" s="3">
        <v>6.2</v>
      </c>
      <c r="CP170" s="3">
        <v>5.6</v>
      </c>
      <c r="CQ170" s="3">
        <v>6.2</v>
      </c>
    </row>
    <row r="171" spans="1:95" hidden="1" x14ac:dyDescent="0.35">
      <c r="A171" s="1" t="s">
        <v>14</v>
      </c>
      <c r="B171" s="1">
        <v>3203205</v>
      </c>
      <c r="C171" s="1" t="s">
        <v>338</v>
      </c>
      <c r="D171" s="1" t="s">
        <v>338</v>
      </c>
      <c r="E171" s="2">
        <v>32022123</v>
      </c>
      <c r="F171" s="1" t="s">
        <v>339</v>
      </c>
      <c r="G171" s="1" t="s">
        <v>17</v>
      </c>
      <c r="H171" s="3">
        <v>64.7</v>
      </c>
      <c r="I171" s="3">
        <v>0</v>
      </c>
      <c r="J171" s="3">
        <v>67.3</v>
      </c>
      <c r="K171" s="3">
        <v>56</v>
      </c>
      <c r="L171" s="3">
        <v>72.3</v>
      </c>
      <c r="M171" s="3">
        <v>67.3</v>
      </c>
      <c r="N171" s="4">
        <v>0.65140100000000001</v>
      </c>
      <c r="O171" s="3">
        <v>73.3</v>
      </c>
      <c r="P171" s="3">
        <v>0</v>
      </c>
      <c r="Q171" s="3">
        <v>70.7</v>
      </c>
      <c r="R171" s="3">
        <v>73.2</v>
      </c>
      <c r="S171" s="3">
        <v>71.7</v>
      </c>
      <c r="T171" s="3">
        <v>78.2</v>
      </c>
      <c r="U171" s="4">
        <v>0.73340399999999994</v>
      </c>
      <c r="V171" s="3">
        <v>88.9</v>
      </c>
      <c r="W171" s="3">
        <v>0</v>
      </c>
      <c r="X171" s="3">
        <v>97.9</v>
      </c>
      <c r="Y171" s="3">
        <v>86</v>
      </c>
      <c r="Z171" s="3">
        <v>86.7</v>
      </c>
      <c r="AA171" s="3">
        <v>87.3</v>
      </c>
      <c r="AB171" s="4">
        <v>0.89223600000000003</v>
      </c>
      <c r="AC171" s="3">
        <v>94.3</v>
      </c>
      <c r="AD171" s="3">
        <v>100</v>
      </c>
      <c r="AE171" s="3">
        <v>100</v>
      </c>
      <c r="AF171" s="3">
        <v>87.5</v>
      </c>
      <c r="AG171" s="3">
        <v>87.3</v>
      </c>
      <c r="AH171" s="3">
        <v>100</v>
      </c>
      <c r="AI171" s="4">
        <v>0.94547800000000004</v>
      </c>
      <c r="AJ171" s="3">
        <v>92.7</v>
      </c>
      <c r="AK171" s="3">
        <v>100</v>
      </c>
      <c r="AL171" s="3">
        <v>97.5</v>
      </c>
      <c r="AM171" s="3">
        <v>89.7</v>
      </c>
      <c r="AN171" s="3">
        <v>90.9</v>
      </c>
      <c r="AO171" s="3">
        <v>84.8</v>
      </c>
      <c r="AP171" s="4">
        <v>0.922539</v>
      </c>
      <c r="AQ171" s="3">
        <v>90.2</v>
      </c>
      <c r="AR171" s="3">
        <v>97.6</v>
      </c>
      <c r="AS171" s="3">
        <v>100</v>
      </c>
      <c r="AT171" s="3">
        <v>85.4</v>
      </c>
      <c r="AU171" s="3">
        <v>87.5</v>
      </c>
      <c r="AV171" s="3">
        <v>85.7</v>
      </c>
      <c r="AW171" s="4">
        <v>0.90822099999999995</v>
      </c>
      <c r="AX171" s="3">
        <v>94.4</v>
      </c>
      <c r="AY171" s="3">
        <v>100</v>
      </c>
      <c r="AZ171" s="3">
        <v>100</v>
      </c>
      <c r="BA171" s="3">
        <v>91.1</v>
      </c>
      <c r="BB171" s="3">
        <v>89.7</v>
      </c>
      <c r="BC171" s="3">
        <v>89.4</v>
      </c>
      <c r="BD171" s="4">
        <v>0.93789400000000001</v>
      </c>
      <c r="BE171" s="3">
        <v>92.4</v>
      </c>
      <c r="BF171" s="3">
        <v>100</v>
      </c>
      <c r="BG171" s="3">
        <v>96.7</v>
      </c>
      <c r="BH171" s="3">
        <v>85.7</v>
      </c>
      <c r="BI171" s="3">
        <v>81.599999999999994</v>
      </c>
      <c r="BJ171" s="3">
        <v>98.3</v>
      </c>
      <c r="BK171" s="4">
        <v>0.91848099999999999</v>
      </c>
      <c r="BL171" s="4">
        <v>174.29</v>
      </c>
      <c r="BM171" s="4">
        <v>164.42</v>
      </c>
      <c r="BN171" s="4">
        <v>4.2797929999999997</v>
      </c>
      <c r="BO171" s="4">
        <v>181.38</v>
      </c>
      <c r="BP171" s="4">
        <v>162.08000000000001</v>
      </c>
      <c r="BQ171" s="4">
        <v>4.3724119999999997</v>
      </c>
      <c r="BR171" s="4">
        <v>212.68</v>
      </c>
      <c r="BS171" s="4">
        <v>191.94</v>
      </c>
      <c r="BT171" s="4">
        <v>5.5126499999999998</v>
      </c>
      <c r="BU171" s="4">
        <v>199.55</v>
      </c>
      <c r="BV171" s="4">
        <v>177.25</v>
      </c>
      <c r="BW171" s="4">
        <v>4.9949859999999999</v>
      </c>
      <c r="BX171" s="4">
        <v>194.16</v>
      </c>
      <c r="BY171" s="4">
        <v>182.33</v>
      </c>
      <c r="BZ171" s="4">
        <v>4.9844869999999997</v>
      </c>
      <c r="CA171" s="4" t="s">
        <v>340</v>
      </c>
      <c r="CB171" s="4" t="s">
        <v>341</v>
      </c>
      <c r="CC171" s="4">
        <v>5.4225060000000003</v>
      </c>
      <c r="CD171" s="4">
        <v>217.6</v>
      </c>
      <c r="CE171" s="4">
        <v>213.38</v>
      </c>
      <c r="CF171" s="4">
        <v>5.9963610000000003</v>
      </c>
      <c r="CG171" s="4">
        <v>213.06</v>
      </c>
      <c r="CH171" s="4">
        <v>202.01</v>
      </c>
      <c r="CI171" s="4">
        <v>5.7029920000000001</v>
      </c>
      <c r="CJ171" s="3">
        <v>2.8</v>
      </c>
      <c r="CK171" s="3">
        <v>3.2</v>
      </c>
      <c r="CL171" s="3">
        <v>4.9000000000000004</v>
      </c>
      <c r="CM171" s="3">
        <v>4.7</v>
      </c>
      <c r="CN171" s="3">
        <v>4.5999999999999996</v>
      </c>
      <c r="CO171" s="3">
        <v>4.9000000000000004</v>
      </c>
      <c r="CP171" s="3">
        <v>5.6</v>
      </c>
      <c r="CQ171" s="3">
        <v>5.2</v>
      </c>
    </row>
    <row r="172" spans="1:95" hidden="1" x14ac:dyDescent="0.35">
      <c r="A172" s="1" t="s">
        <v>14</v>
      </c>
      <c r="B172" s="1">
        <v>3203205</v>
      </c>
      <c r="C172" s="1" t="s">
        <v>338</v>
      </c>
      <c r="D172" s="1" t="s">
        <v>338</v>
      </c>
      <c r="E172" s="2">
        <v>32022158</v>
      </c>
      <c r="F172" s="1" t="s">
        <v>342</v>
      </c>
      <c r="G172" s="1" t="s">
        <v>17</v>
      </c>
      <c r="H172" s="3">
        <v>74.900000000000006</v>
      </c>
      <c r="I172" s="3">
        <v>0</v>
      </c>
      <c r="J172" s="3">
        <v>71.400000000000006</v>
      </c>
      <c r="K172" s="3">
        <v>67.8</v>
      </c>
      <c r="L172" s="3">
        <v>87.2</v>
      </c>
      <c r="M172" s="3">
        <v>79.400000000000006</v>
      </c>
      <c r="N172" s="4">
        <v>0.75732900000000003</v>
      </c>
      <c r="O172" s="3">
        <v>87.1</v>
      </c>
      <c r="P172" s="3">
        <v>0</v>
      </c>
      <c r="Q172" s="3">
        <v>82.7</v>
      </c>
      <c r="R172" s="3">
        <v>92.5</v>
      </c>
      <c r="S172" s="3">
        <v>87.7</v>
      </c>
      <c r="T172" s="3">
        <v>85.9</v>
      </c>
      <c r="U172" s="4">
        <v>0.87057499999999999</v>
      </c>
      <c r="V172" s="3">
        <v>94</v>
      </c>
      <c r="W172" s="3">
        <v>96.2</v>
      </c>
      <c r="X172" s="3">
        <v>100</v>
      </c>
      <c r="Y172" s="3">
        <v>88.5</v>
      </c>
      <c r="Z172" s="3">
        <v>87.1</v>
      </c>
      <c r="AA172" s="3">
        <v>99</v>
      </c>
      <c r="AB172" s="4">
        <v>0.9385</v>
      </c>
      <c r="AC172" s="3">
        <v>96.7</v>
      </c>
      <c r="AD172" s="3">
        <v>99.2</v>
      </c>
      <c r="AE172" s="3">
        <v>100</v>
      </c>
      <c r="AF172" s="3">
        <v>93</v>
      </c>
      <c r="AG172" s="3">
        <v>98.1</v>
      </c>
      <c r="AH172" s="3">
        <v>94.7</v>
      </c>
      <c r="AI172" s="4">
        <v>0.96924299999999997</v>
      </c>
      <c r="AJ172" s="3">
        <v>96.6</v>
      </c>
      <c r="AK172" s="3">
        <v>95.8</v>
      </c>
      <c r="AL172" s="3">
        <v>97.4</v>
      </c>
      <c r="AM172" s="3">
        <v>95.4</v>
      </c>
      <c r="AN172" s="3">
        <v>95.8</v>
      </c>
      <c r="AO172" s="3">
        <v>98.3</v>
      </c>
      <c r="AP172" s="4">
        <v>0.96527200000000002</v>
      </c>
      <c r="AQ172" s="3">
        <v>94.2</v>
      </c>
      <c r="AR172" s="3">
        <v>100</v>
      </c>
      <c r="AS172" s="3">
        <v>100</v>
      </c>
      <c r="AT172" s="3">
        <v>89.4</v>
      </c>
      <c r="AU172" s="3">
        <v>87.7</v>
      </c>
      <c r="AV172" s="3">
        <v>95.2</v>
      </c>
      <c r="AW172" s="4">
        <v>0.94175500000000001</v>
      </c>
      <c r="AX172" s="3">
        <v>95.9</v>
      </c>
      <c r="AY172" s="3">
        <v>0</v>
      </c>
      <c r="AZ172" s="3">
        <v>96.4</v>
      </c>
      <c r="BA172" s="3">
        <v>91.4</v>
      </c>
      <c r="BB172" s="3">
        <v>94.8</v>
      </c>
      <c r="BC172" s="3">
        <v>100</v>
      </c>
      <c r="BD172" s="4">
        <v>0.95550000000000002</v>
      </c>
      <c r="BE172" s="3">
        <v>93.8</v>
      </c>
      <c r="BF172" s="3">
        <v>0</v>
      </c>
      <c r="BG172" s="3">
        <v>100</v>
      </c>
      <c r="BH172" s="3">
        <v>100</v>
      </c>
      <c r="BI172" s="3">
        <v>94.7</v>
      </c>
      <c r="BJ172" s="3">
        <v>92.8</v>
      </c>
      <c r="BK172" s="4">
        <v>0.96769099999999997</v>
      </c>
      <c r="BL172" s="4">
        <v>180.21</v>
      </c>
      <c r="BM172" s="4">
        <v>172.66</v>
      </c>
      <c r="BN172" s="4">
        <v>4.5425500000000003</v>
      </c>
      <c r="BO172" s="4">
        <v>191.06</v>
      </c>
      <c r="BP172" s="4">
        <v>182.32</v>
      </c>
      <c r="BQ172" s="4">
        <v>4.9251449999999997</v>
      </c>
      <c r="BR172" s="4">
        <v>233.87</v>
      </c>
      <c r="BS172" s="4">
        <v>207.45</v>
      </c>
      <c r="BT172" s="4">
        <v>6.199039</v>
      </c>
      <c r="BU172" s="4">
        <v>215.1</v>
      </c>
      <c r="BV172" s="4">
        <v>193.19</v>
      </c>
      <c r="BW172" s="4">
        <v>5.5815599999999996</v>
      </c>
      <c r="BX172" s="4">
        <v>223.89</v>
      </c>
      <c r="BY172" s="4">
        <v>209.74</v>
      </c>
      <c r="BZ172" s="4">
        <v>6.050217</v>
      </c>
      <c r="CA172" s="4" t="s">
        <v>343</v>
      </c>
      <c r="CB172" s="4" t="s">
        <v>344</v>
      </c>
      <c r="CC172" s="4">
        <v>6.055409</v>
      </c>
      <c r="CD172" s="4">
        <v>225.83</v>
      </c>
      <c r="CE172" s="4">
        <v>228.65</v>
      </c>
      <c r="CF172" s="4">
        <v>6.4310580000000002</v>
      </c>
      <c r="CG172" s="4">
        <v>220.52</v>
      </c>
      <c r="CH172" s="4">
        <v>211.77</v>
      </c>
      <c r="CI172" s="4">
        <v>6.0228130000000002</v>
      </c>
      <c r="CJ172" s="3">
        <v>3.4</v>
      </c>
      <c r="CK172" s="3">
        <v>4.3</v>
      </c>
      <c r="CL172" s="3">
        <v>5.8</v>
      </c>
      <c r="CM172" s="3">
        <v>5.4</v>
      </c>
      <c r="CN172" s="3">
        <v>5.8</v>
      </c>
      <c r="CO172" s="3">
        <v>5.7</v>
      </c>
      <c r="CP172" s="3">
        <v>6.1</v>
      </c>
      <c r="CQ172" s="3">
        <v>5.8</v>
      </c>
    </row>
    <row r="173" spans="1:95" hidden="1" x14ac:dyDescent="0.35">
      <c r="A173" s="1" t="s">
        <v>14</v>
      </c>
      <c r="B173" s="1">
        <v>3203205</v>
      </c>
      <c r="C173" s="1" t="s">
        <v>338</v>
      </c>
      <c r="D173" s="1" t="s">
        <v>338</v>
      </c>
      <c r="E173" s="2">
        <v>32022204</v>
      </c>
      <c r="F173" s="1" t="s">
        <v>345</v>
      </c>
      <c r="G173" s="1" t="s">
        <v>17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4">
        <v>0</v>
      </c>
      <c r="O173" s="3">
        <v>80.400000000000006</v>
      </c>
      <c r="P173" s="3">
        <v>0</v>
      </c>
      <c r="Q173" s="3">
        <v>72.900000000000006</v>
      </c>
      <c r="R173" s="3">
        <v>77.3</v>
      </c>
      <c r="S173" s="3">
        <v>74.5</v>
      </c>
      <c r="T173" s="3">
        <v>95.9</v>
      </c>
      <c r="U173" s="4">
        <v>0.79201100000000002</v>
      </c>
      <c r="V173" s="3">
        <v>96.5</v>
      </c>
      <c r="W173" s="3">
        <v>0</v>
      </c>
      <c r="X173" s="3">
        <v>100</v>
      </c>
      <c r="Y173" s="3">
        <v>95.8</v>
      </c>
      <c r="Z173" s="3">
        <v>100</v>
      </c>
      <c r="AA173" s="3">
        <v>88.5</v>
      </c>
      <c r="AB173" s="4">
        <v>0.95836299999999996</v>
      </c>
      <c r="AC173" s="3">
        <v>93.8</v>
      </c>
      <c r="AD173" s="3">
        <v>0</v>
      </c>
      <c r="AE173" s="3">
        <v>0</v>
      </c>
      <c r="AF173" s="3">
        <v>0</v>
      </c>
      <c r="AG173" s="3">
        <v>94.4</v>
      </c>
      <c r="AH173" s="3">
        <v>93.5</v>
      </c>
      <c r="AI173" s="4">
        <v>0.93947800000000004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4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4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4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201.64</v>
      </c>
      <c r="BP173" s="4">
        <v>199.56</v>
      </c>
      <c r="BQ173" s="4">
        <v>5.4405080000000003</v>
      </c>
      <c r="BR173" s="4">
        <v>192.07</v>
      </c>
      <c r="BS173" s="4">
        <v>165.25</v>
      </c>
      <c r="BT173" s="4">
        <v>4.6340560000000002</v>
      </c>
      <c r="BU173" s="4">
        <v>214.58</v>
      </c>
      <c r="BV173" s="4">
        <v>204.51</v>
      </c>
      <c r="BW173" s="4">
        <v>5.7774549999999998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3">
        <v>0</v>
      </c>
      <c r="CK173" s="3">
        <v>4.3</v>
      </c>
      <c r="CL173" s="3">
        <v>4.4000000000000004</v>
      </c>
      <c r="CM173" s="3">
        <v>5.4</v>
      </c>
      <c r="CN173" s="3">
        <v>0</v>
      </c>
      <c r="CO173" s="3">
        <v>0</v>
      </c>
      <c r="CP173" s="3">
        <v>0</v>
      </c>
      <c r="CQ173" s="3">
        <v>0</v>
      </c>
    </row>
    <row r="174" spans="1:95" hidden="1" x14ac:dyDescent="0.35">
      <c r="A174" s="1" t="s">
        <v>14</v>
      </c>
      <c r="B174" s="1">
        <v>3203205</v>
      </c>
      <c r="C174" s="1" t="s">
        <v>338</v>
      </c>
      <c r="D174" s="1" t="s">
        <v>338</v>
      </c>
      <c r="E174" s="2">
        <v>32022778</v>
      </c>
      <c r="F174" s="1" t="s">
        <v>346</v>
      </c>
      <c r="G174" s="1" t="s">
        <v>17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4">
        <v>0</v>
      </c>
      <c r="O174" s="3">
        <v>74.3</v>
      </c>
      <c r="P174" s="3">
        <v>0</v>
      </c>
      <c r="Q174" s="3">
        <v>74.7</v>
      </c>
      <c r="R174" s="3">
        <v>68</v>
      </c>
      <c r="S174" s="3">
        <v>72.8</v>
      </c>
      <c r="T174" s="3">
        <v>87.4</v>
      </c>
      <c r="U174" s="4">
        <v>0.75088200000000005</v>
      </c>
      <c r="V174" s="3">
        <v>89.4</v>
      </c>
      <c r="W174" s="3">
        <v>0</v>
      </c>
      <c r="X174" s="3">
        <v>100</v>
      </c>
      <c r="Y174" s="3">
        <v>90.9</v>
      </c>
      <c r="Z174" s="3">
        <v>88.6</v>
      </c>
      <c r="AA174" s="3">
        <v>87.5</v>
      </c>
      <c r="AB174" s="4">
        <v>0.91498900000000005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4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4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4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4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188.59</v>
      </c>
      <c r="BP174" s="4">
        <v>179.64</v>
      </c>
      <c r="BQ174" s="4">
        <v>4.8292799999999998</v>
      </c>
      <c r="BR174" s="4">
        <v>194.5</v>
      </c>
      <c r="BS174" s="4">
        <v>177.37</v>
      </c>
      <c r="BT174" s="4">
        <v>4.9007940000000003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3">
        <v>0</v>
      </c>
      <c r="CK174" s="3">
        <v>3.6</v>
      </c>
      <c r="CL174" s="3">
        <v>4.5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</row>
    <row r="175" spans="1:95" hidden="1" x14ac:dyDescent="0.35">
      <c r="A175" s="1" t="s">
        <v>14</v>
      </c>
      <c r="B175" s="1">
        <v>3203205</v>
      </c>
      <c r="C175" s="1" t="s">
        <v>338</v>
      </c>
      <c r="D175" s="1" t="s">
        <v>338</v>
      </c>
      <c r="E175" s="2">
        <v>32023685</v>
      </c>
      <c r="F175" s="1" t="s">
        <v>347</v>
      </c>
      <c r="G175" s="1" t="s">
        <v>17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4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0</v>
      </c>
      <c r="V175" s="3">
        <v>88.7</v>
      </c>
      <c r="W175" s="3">
        <v>100</v>
      </c>
      <c r="X175" s="3">
        <v>84.6</v>
      </c>
      <c r="Y175" s="3">
        <v>85</v>
      </c>
      <c r="Z175" s="3">
        <v>94.6</v>
      </c>
      <c r="AA175" s="3">
        <v>80.8</v>
      </c>
      <c r="AB175" s="4">
        <v>0.88445300000000004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4">
        <v>0</v>
      </c>
      <c r="AJ175" s="3">
        <v>100</v>
      </c>
      <c r="AK175" s="3">
        <v>100</v>
      </c>
      <c r="AL175" s="3">
        <v>100</v>
      </c>
      <c r="AM175" s="3">
        <v>100</v>
      </c>
      <c r="AN175" s="3">
        <v>100</v>
      </c>
      <c r="AO175" s="3">
        <v>100</v>
      </c>
      <c r="AP175" s="4">
        <v>1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4">
        <v>0</v>
      </c>
      <c r="AX175" s="3">
        <v>96.1</v>
      </c>
      <c r="AY175" s="3">
        <v>100</v>
      </c>
      <c r="AZ175" s="3">
        <v>96.2</v>
      </c>
      <c r="BA175" s="3">
        <v>91.3</v>
      </c>
      <c r="BB175" s="3">
        <v>100</v>
      </c>
      <c r="BC175" s="3">
        <v>95.7</v>
      </c>
      <c r="BD175" s="4">
        <v>0.96530300000000002</v>
      </c>
      <c r="BE175" s="3">
        <v>96.5</v>
      </c>
      <c r="BF175" s="3">
        <v>100</v>
      </c>
      <c r="BG175" s="3">
        <v>100</v>
      </c>
      <c r="BH175" s="3">
        <v>82.4</v>
      </c>
      <c r="BI175" s="3">
        <v>100</v>
      </c>
      <c r="BJ175" s="3">
        <v>100</v>
      </c>
      <c r="BK175" s="4">
        <v>0.959032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0</v>
      </c>
      <c r="BR175" s="4">
        <v>221.11</v>
      </c>
      <c r="BS175" s="4">
        <v>191.14</v>
      </c>
      <c r="BT175" s="4">
        <v>5.658982</v>
      </c>
      <c r="BU175" s="4">
        <v>0</v>
      </c>
      <c r="BV175" s="4">
        <v>0</v>
      </c>
      <c r="BW175" s="4">
        <v>0</v>
      </c>
      <c r="BX175" s="4">
        <v>222.34</v>
      </c>
      <c r="BY175" s="4">
        <v>220.68</v>
      </c>
      <c r="BZ175" s="4">
        <v>6.2195460000000002</v>
      </c>
      <c r="CA175" s="4">
        <v>0</v>
      </c>
      <c r="CB175" s="4">
        <v>0</v>
      </c>
      <c r="CC175" s="4">
        <v>0</v>
      </c>
      <c r="CD175" s="4">
        <v>194.1</v>
      </c>
      <c r="CE175" s="4">
        <v>200.99</v>
      </c>
      <c r="CF175" s="4">
        <v>5.3226149999999999</v>
      </c>
      <c r="CG175" s="4">
        <v>186.93</v>
      </c>
      <c r="CH175" s="4">
        <v>183.92</v>
      </c>
      <c r="CI175" s="4">
        <v>4.8754189999999999</v>
      </c>
      <c r="CJ175" s="3">
        <v>0</v>
      </c>
      <c r="CK175" s="3">
        <v>0</v>
      </c>
      <c r="CL175" s="3">
        <v>5</v>
      </c>
      <c r="CM175" s="3">
        <v>0</v>
      </c>
      <c r="CN175" s="3">
        <v>6.2</v>
      </c>
      <c r="CO175" s="3">
        <v>0</v>
      </c>
      <c r="CP175" s="3">
        <v>5.0999999999999996</v>
      </c>
      <c r="CQ175" s="3">
        <v>4.7</v>
      </c>
    </row>
    <row r="176" spans="1:95" hidden="1" x14ac:dyDescent="0.35">
      <c r="A176" s="1" t="s">
        <v>14</v>
      </c>
      <c r="B176" s="1">
        <v>3203205</v>
      </c>
      <c r="C176" s="1" t="s">
        <v>338</v>
      </c>
      <c r="D176" s="1" t="s">
        <v>338</v>
      </c>
      <c r="E176" s="2">
        <v>32024550</v>
      </c>
      <c r="F176" s="1" t="s">
        <v>348</v>
      </c>
      <c r="G176" s="1" t="s">
        <v>17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4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4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4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4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4">
        <v>0</v>
      </c>
      <c r="AX176" s="3">
        <v>97</v>
      </c>
      <c r="AY176" s="3">
        <v>100</v>
      </c>
      <c r="AZ176" s="3">
        <v>100</v>
      </c>
      <c r="BA176" s="3">
        <v>100</v>
      </c>
      <c r="BB176" s="3">
        <v>81.8</v>
      </c>
      <c r="BC176" s="3">
        <v>100</v>
      </c>
      <c r="BD176" s="4">
        <v>0.95739700000000005</v>
      </c>
      <c r="BE176" s="3">
        <v>98.6</v>
      </c>
      <c r="BF176" s="3">
        <v>100</v>
      </c>
      <c r="BG176" s="3">
        <v>100</v>
      </c>
      <c r="BH176" s="3">
        <v>93.3</v>
      </c>
      <c r="BI176" s="3">
        <v>100</v>
      </c>
      <c r="BJ176" s="3">
        <v>100</v>
      </c>
      <c r="BK176" s="4">
        <v>0.98584099999999997</v>
      </c>
      <c r="BL176" s="4">
        <v>0</v>
      </c>
      <c r="BM176" s="4">
        <v>0</v>
      </c>
      <c r="BN176" s="4">
        <v>0</v>
      </c>
      <c r="BO176" s="4">
        <v>0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4">
        <v>0</v>
      </c>
      <c r="CD176" s="4">
        <v>235.89</v>
      </c>
      <c r="CE176" s="4">
        <v>224.94</v>
      </c>
      <c r="CF176" s="4">
        <v>6.5555880000000002</v>
      </c>
      <c r="CG176" s="4">
        <v>243.75</v>
      </c>
      <c r="CH176" s="4">
        <v>237.75</v>
      </c>
      <c r="CI176" s="4">
        <v>6.9384980000000001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6.3</v>
      </c>
      <c r="CQ176" s="3">
        <v>6.8</v>
      </c>
    </row>
    <row r="177" spans="1:95" hidden="1" x14ac:dyDescent="0.35">
      <c r="A177" s="1" t="s">
        <v>14</v>
      </c>
      <c r="B177" s="1">
        <v>3203205</v>
      </c>
      <c r="C177" s="1" t="s">
        <v>338</v>
      </c>
      <c r="D177" s="1" t="s">
        <v>338</v>
      </c>
      <c r="E177" s="2">
        <v>32102020</v>
      </c>
      <c r="F177" s="1" t="s">
        <v>349</v>
      </c>
      <c r="G177" s="1" t="s">
        <v>17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4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4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4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4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4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4">
        <v>0</v>
      </c>
      <c r="BE177" s="3">
        <v>96.4</v>
      </c>
      <c r="BF177" s="3">
        <v>100</v>
      </c>
      <c r="BG177" s="3">
        <v>100</v>
      </c>
      <c r="BH177" s="3">
        <v>100</v>
      </c>
      <c r="BI177" s="3">
        <v>75</v>
      </c>
      <c r="BJ177" s="3">
        <v>92.9</v>
      </c>
      <c r="BK177" s="4">
        <v>0.92425500000000005</v>
      </c>
      <c r="BL177" s="4">
        <v>0</v>
      </c>
      <c r="BM177" s="4">
        <v>0</v>
      </c>
      <c r="BN177" s="4">
        <v>0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0</v>
      </c>
      <c r="CC177" s="4">
        <v>0</v>
      </c>
      <c r="CD177" s="4">
        <v>0</v>
      </c>
      <c r="CE177" s="4">
        <v>0</v>
      </c>
      <c r="CF177" s="4">
        <v>0</v>
      </c>
      <c r="CG177" s="4">
        <v>183.21</v>
      </c>
      <c r="CH177" s="4">
        <v>171.62</v>
      </c>
      <c r="CI177" s="4">
        <v>4.5807900000000004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4.2</v>
      </c>
    </row>
    <row r="178" spans="1:95" hidden="1" x14ac:dyDescent="0.35">
      <c r="A178" s="1" t="s">
        <v>14</v>
      </c>
      <c r="B178" s="1">
        <v>3205010</v>
      </c>
      <c r="C178" s="1" t="s">
        <v>338</v>
      </c>
      <c r="D178" s="1" t="s">
        <v>539</v>
      </c>
      <c r="E178" s="2">
        <v>32022999</v>
      </c>
      <c r="F178" s="1" t="s">
        <v>540</v>
      </c>
      <c r="G178" s="1" t="s">
        <v>17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4">
        <v>0</v>
      </c>
      <c r="O178" s="3">
        <v>70.599999999999994</v>
      </c>
      <c r="P178" s="3">
        <v>0</v>
      </c>
      <c r="Q178" s="3">
        <v>70.599999999999994</v>
      </c>
      <c r="R178" s="3">
        <v>60</v>
      </c>
      <c r="S178" s="3">
        <v>59.3</v>
      </c>
      <c r="T178" s="3">
        <v>89.3</v>
      </c>
      <c r="U178" s="4">
        <v>0.679203</v>
      </c>
      <c r="V178" s="3">
        <v>93.5</v>
      </c>
      <c r="W178" s="3">
        <v>100</v>
      </c>
      <c r="X178" s="3">
        <v>90.5</v>
      </c>
      <c r="Y178" s="3">
        <v>87</v>
      </c>
      <c r="Z178" s="3">
        <v>96</v>
      </c>
      <c r="AA178" s="3">
        <v>95.5</v>
      </c>
      <c r="AB178" s="4">
        <v>0.93577100000000002</v>
      </c>
      <c r="AC178" s="3">
        <v>93.2</v>
      </c>
      <c r="AD178" s="3">
        <v>93.5</v>
      </c>
      <c r="AE178" s="3">
        <v>100</v>
      </c>
      <c r="AF178" s="3">
        <v>88.9</v>
      </c>
      <c r="AG178" s="3">
        <v>93.3</v>
      </c>
      <c r="AH178" s="3">
        <v>92.6</v>
      </c>
      <c r="AI178" s="4">
        <v>0.93526100000000001</v>
      </c>
      <c r="AJ178" s="3">
        <v>98.8</v>
      </c>
      <c r="AK178" s="3">
        <v>100</v>
      </c>
      <c r="AL178" s="3">
        <v>100</v>
      </c>
      <c r="AM178" s="3">
        <v>97.3</v>
      </c>
      <c r="AN178" s="3">
        <v>100</v>
      </c>
      <c r="AO178" s="3">
        <v>97</v>
      </c>
      <c r="AP178" s="4">
        <v>0.98840099999999997</v>
      </c>
      <c r="AQ178" s="3">
        <v>96.6</v>
      </c>
      <c r="AR178" s="3">
        <v>100</v>
      </c>
      <c r="AS178" s="3">
        <v>100</v>
      </c>
      <c r="AT178" s="3">
        <v>86.8</v>
      </c>
      <c r="AU178" s="3">
        <v>95.7</v>
      </c>
      <c r="AV178" s="3">
        <v>100</v>
      </c>
      <c r="AW178" s="4">
        <v>0.96209199999999995</v>
      </c>
      <c r="AX178" s="3">
        <v>100</v>
      </c>
      <c r="AY178" s="3">
        <v>100</v>
      </c>
      <c r="AZ178" s="3">
        <v>100</v>
      </c>
      <c r="BA178" s="3">
        <v>100</v>
      </c>
      <c r="BB178" s="3">
        <v>100</v>
      </c>
      <c r="BC178" s="3">
        <v>100</v>
      </c>
      <c r="BD178" s="4">
        <v>1</v>
      </c>
      <c r="BE178" s="3">
        <v>100</v>
      </c>
      <c r="BF178" s="3">
        <v>100</v>
      </c>
      <c r="BG178" s="3">
        <v>100</v>
      </c>
      <c r="BH178" s="3">
        <v>100</v>
      </c>
      <c r="BI178" s="3">
        <v>100</v>
      </c>
      <c r="BJ178" s="3">
        <v>100</v>
      </c>
      <c r="BK178" s="4">
        <v>1</v>
      </c>
      <c r="BL178" s="4">
        <v>0</v>
      </c>
      <c r="BM178" s="4">
        <v>0</v>
      </c>
      <c r="BN178" s="4">
        <v>0</v>
      </c>
      <c r="BO178" s="4">
        <v>159.82</v>
      </c>
      <c r="BP178" s="4">
        <v>144.47</v>
      </c>
      <c r="BQ178" s="4">
        <v>3.6407799999999999</v>
      </c>
      <c r="BR178" s="4">
        <v>193.92</v>
      </c>
      <c r="BS178" s="4">
        <v>170.94</v>
      </c>
      <c r="BT178" s="4">
        <v>4.7728159999999997</v>
      </c>
      <c r="BU178" s="4">
        <v>180.81</v>
      </c>
      <c r="BV178" s="4">
        <v>160.12</v>
      </c>
      <c r="BW178" s="4">
        <v>4.3258979999999996</v>
      </c>
      <c r="BX178" s="4">
        <v>195.43</v>
      </c>
      <c r="BY178" s="4">
        <v>200.22</v>
      </c>
      <c r="BZ178" s="4">
        <v>5.3339970000000001</v>
      </c>
      <c r="CA178" s="4" t="s">
        <v>541</v>
      </c>
      <c r="CB178" s="4" t="s">
        <v>542</v>
      </c>
      <c r="CC178" s="4">
        <v>5.6743459999999999</v>
      </c>
      <c r="CD178" s="4">
        <v>235.72</v>
      </c>
      <c r="CE178" s="4">
        <v>221.76</v>
      </c>
      <c r="CF178" s="4">
        <v>6.4945259999999996</v>
      </c>
      <c r="CG178" s="4">
        <v>240.63</v>
      </c>
      <c r="CH178" s="4">
        <v>233.17</v>
      </c>
      <c r="CI178" s="4">
        <v>6.7956830000000004</v>
      </c>
      <c r="CJ178" s="3">
        <v>0</v>
      </c>
      <c r="CK178" s="3">
        <v>2.5</v>
      </c>
      <c r="CL178" s="3">
        <v>4.5</v>
      </c>
      <c r="CM178" s="3">
        <v>4</v>
      </c>
      <c r="CN178" s="3">
        <v>5.3</v>
      </c>
      <c r="CO178" s="3">
        <v>5.5</v>
      </c>
      <c r="CP178" s="3">
        <v>6.5</v>
      </c>
      <c r="CQ178" s="3">
        <v>6.8</v>
      </c>
    </row>
    <row r="179" spans="1:95" hidden="1" x14ac:dyDescent="0.35">
      <c r="A179" s="1" t="s">
        <v>14</v>
      </c>
      <c r="B179" s="1">
        <v>3205010</v>
      </c>
      <c r="C179" s="1" t="s">
        <v>338</v>
      </c>
      <c r="D179" s="1" t="s">
        <v>539</v>
      </c>
      <c r="E179" s="2">
        <v>32023049</v>
      </c>
      <c r="F179" s="1" t="s">
        <v>543</v>
      </c>
      <c r="G179" s="1" t="s">
        <v>17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4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0</v>
      </c>
      <c r="V179" s="3">
        <v>91.7</v>
      </c>
      <c r="W179" s="3">
        <v>0</v>
      </c>
      <c r="X179" s="3">
        <v>89.7</v>
      </c>
      <c r="Y179" s="3">
        <v>89.9</v>
      </c>
      <c r="Z179" s="3">
        <v>92.8</v>
      </c>
      <c r="AA179" s="3">
        <v>95.2</v>
      </c>
      <c r="AB179" s="4">
        <v>0.91844599999999998</v>
      </c>
      <c r="AC179" s="3">
        <v>94.7</v>
      </c>
      <c r="AD179" s="3">
        <v>100</v>
      </c>
      <c r="AE179" s="3">
        <v>97.5</v>
      </c>
      <c r="AF179" s="3">
        <v>86.8</v>
      </c>
      <c r="AG179" s="3">
        <v>91.2</v>
      </c>
      <c r="AH179" s="3">
        <v>100</v>
      </c>
      <c r="AI179" s="4">
        <v>0.94801000000000002</v>
      </c>
      <c r="AJ179" s="3">
        <v>90.9</v>
      </c>
      <c r="AK179" s="3">
        <v>100</v>
      </c>
      <c r="AL179" s="3">
        <v>98.3</v>
      </c>
      <c r="AM179" s="3">
        <v>90.2</v>
      </c>
      <c r="AN179" s="3">
        <v>83.9</v>
      </c>
      <c r="AO179" s="3">
        <v>85.7</v>
      </c>
      <c r="AP179" s="4">
        <v>0.91162699999999997</v>
      </c>
      <c r="AQ179" s="3">
        <v>89.3</v>
      </c>
      <c r="AR179" s="3">
        <v>98.2</v>
      </c>
      <c r="AS179" s="3">
        <v>95.7</v>
      </c>
      <c r="AT179" s="3">
        <v>85.1</v>
      </c>
      <c r="AU179" s="3">
        <v>82.8</v>
      </c>
      <c r="AV179" s="3">
        <v>87.8</v>
      </c>
      <c r="AW179" s="4">
        <v>0.89524999999999999</v>
      </c>
      <c r="AX179" s="3">
        <v>93.2</v>
      </c>
      <c r="AY179" s="3">
        <v>100</v>
      </c>
      <c r="AZ179" s="3">
        <v>100</v>
      </c>
      <c r="BA179" s="3">
        <v>88.1</v>
      </c>
      <c r="BB179" s="3">
        <v>91.9</v>
      </c>
      <c r="BC179" s="3">
        <v>89.2</v>
      </c>
      <c r="BD179" s="4">
        <v>0.93557800000000002</v>
      </c>
      <c r="BE179" s="3">
        <v>97.9</v>
      </c>
      <c r="BF179" s="3">
        <v>100</v>
      </c>
      <c r="BG179" s="3">
        <v>100</v>
      </c>
      <c r="BH179" s="3">
        <v>93.3</v>
      </c>
      <c r="BI179" s="3">
        <v>97.5</v>
      </c>
      <c r="BJ179" s="3">
        <v>98.8</v>
      </c>
      <c r="BK179" s="4">
        <v>0.97855099999999995</v>
      </c>
      <c r="BL179" s="4">
        <v>0</v>
      </c>
      <c r="BM179" s="4">
        <v>0</v>
      </c>
      <c r="BN179" s="4">
        <v>0</v>
      </c>
      <c r="BO179" s="4">
        <v>0</v>
      </c>
      <c r="BP179" s="4">
        <v>0</v>
      </c>
      <c r="BQ179" s="4">
        <v>0</v>
      </c>
      <c r="BR179" s="4">
        <v>255.97</v>
      </c>
      <c r="BS179" s="4">
        <v>210.14</v>
      </c>
      <c r="BT179" s="4">
        <v>6.6697040000000003</v>
      </c>
      <c r="BU179" s="4">
        <v>245.89</v>
      </c>
      <c r="BV179" s="4">
        <v>213.37</v>
      </c>
      <c r="BW179" s="4">
        <v>6.5360649999999998</v>
      </c>
      <c r="BX179" s="4">
        <v>217.42</v>
      </c>
      <c r="BY179" s="4">
        <v>199.67</v>
      </c>
      <c r="BZ179" s="4">
        <v>5.7436530000000001</v>
      </c>
      <c r="CA179" s="4" t="s">
        <v>544</v>
      </c>
      <c r="CB179" s="4" t="s">
        <v>545</v>
      </c>
      <c r="CC179" s="4">
        <v>6.7146749999999997</v>
      </c>
      <c r="CD179" s="4">
        <v>231.9</v>
      </c>
      <c r="CE179" s="4">
        <v>226.22</v>
      </c>
      <c r="CF179" s="4">
        <v>6.5027160000000004</v>
      </c>
      <c r="CG179" s="4">
        <v>230.87</v>
      </c>
      <c r="CH179" s="4">
        <v>212.79</v>
      </c>
      <c r="CI179" s="4">
        <v>6.2388779999999997</v>
      </c>
      <c r="CJ179" s="3">
        <v>0</v>
      </c>
      <c r="CK179" s="3">
        <v>0</v>
      </c>
      <c r="CL179" s="3">
        <v>6.1</v>
      </c>
      <c r="CM179" s="3">
        <v>6.2</v>
      </c>
      <c r="CN179" s="3">
        <v>5.2</v>
      </c>
      <c r="CO179" s="3">
        <v>6</v>
      </c>
      <c r="CP179" s="3">
        <v>6.1</v>
      </c>
      <c r="CQ179" s="3">
        <v>6.1</v>
      </c>
    </row>
    <row r="180" spans="1:95" hidden="1" x14ac:dyDescent="0.35">
      <c r="A180" s="1" t="s">
        <v>14</v>
      </c>
      <c r="B180" s="1">
        <v>3201001</v>
      </c>
      <c r="C180" s="19" t="s">
        <v>375</v>
      </c>
      <c r="D180" s="1" t="s">
        <v>58</v>
      </c>
      <c r="E180" s="2">
        <v>32005652</v>
      </c>
      <c r="F180" s="1" t="s">
        <v>59</v>
      </c>
      <c r="G180" s="1" t="s">
        <v>17</v>
      </c>
      <c r="H180" s="3">
        <v>73.400000000000006</v>
      </c>
      <c r="I180" s="3">
        <v>0</v>
      </c>
      <c r="J180" s="3">
        <v>66.7</v>
      </c>
      <c r="K180" s="3">
        <v>66.7</v>
      </c>
      <c r="L180" s="3">
        <v>65</v>
      </c>
      <c r="M180" s="3">
        <v>86.8</v>
      </c>
      <c r="N180" s="4">
        <v>0.70310700000000004</v>
      </c>
      <c r="O180" s="3">
        <v>74.099999999999994</v>
      </c>
      <c r="P180" s="3">
        <v>0</v>
      </c>
      <c r="Q180" s="3">
        <v>66.7</v>
      </c>
      <c r="R180" s="3">
        <v>83.3</v>
      </c>
      <c r="S180" s="3">
        <v>66.7</v>
      </c>
      <c r="T180" s="3">
        <v>82.7</v>
      </c>
      <c r="U180" s="4">
        <v>0.739622</v>
      </c>
      <c r="V180" s="3">
        <v>92.5</v>
      </c>
      <c r="W180" s="3">
        <v>0</v>
      </c>
      <c r="X180" s="3">
        <v>100</v>
      </c>
      <c r="Y180" s="3">
        <v>86.1</v>
      </c>
      <c r="Z180" s="3">
        <v>86.4</v>
      </c>
      <c r="AA180" s="3">
        <v>100</v>
      </c>
      <c r="AB180" s="4">
        <v>0.92617300000000002</v>
      </c>
      <c r="AC180" s="3">
        <v>88.8</v>
      </c>
      <c r="AD180" s="3">
        <v>100</v>
      </c>
      <c r="AE180" s="3">
        <v>100</v>
      </c>
      <c r="AF180" s="3">
        <v>84.2</v>
      </c>
      <c r="AG180" s="3">
        <v>78.400000000000006</v>
      </c>
      <c r="AH180" s="3">
        <v>100</v>
      </c>
      <c r="AI180" s="4">
        <v>0.91522099999999995</v>
      </c>
      <c r="AJ180" s="3">
        <v>93.7</v>
      </c>
      <c r="AK180" s="3">
        <v>100</v>
      </c>
      <c r="AL180" s="3">
        <v>100</v>
      </c>
      <c r="AM180" s="3">
        <v>85</v>
      </c>
      <c r="AN180" s="3">
        <v>100</v>
      </c>
      <c r="AO180" s="3">
        <v>90.9</v>
      </c>
      <c r="AP180" s="4">
        <v>0.94758299999999995</v>
      </c>
      <c r="AQ180" s="3">
        <v>91.1</v>
      </c>
      <c r="AR180" s="3">
        <v>100</v>
      </c>
      <c r="AS180" s="3">
        <v>100</v>
      </c>
      <c r="AT180" s="3">
        <v>82.4</v>
      </c>
      <c r="AU180" s="3">
        <v>90.9</v>
      </c>
      <c r="AV180" s="3">
        <v>85</v>
      </c>
      <c r="AW180" s="4">
        <v>0.91071800000000003</v>
      </c>
      <c r="AX180" s="3">
        <v>96.8</v>
      </c>
      <c r="AY180" s="3">
        <v>100</v>
      </c>
      <c r="AZ180" s="3">
        <v>100</v>
      </c>
      <c r="BA180" s="3">
        <v>89.3</v>
      </c>
      <c r="BB180" s="3">
        <v>100</v>
      </c>
      <c r="BC180" s="3">
        <v>100</v>
      </c>
      <c r="BD180" s="4">
        <v>0.97659700000000005</v>
      </c>
      <c r="BE180" s="3">
        <v>95.2</v>
      </c>
      <c r="BF180" s="3">
        <v>0</v>
      </c>
      <c r="BG180" s="3">
        <v>0</v>
      </c>
      <c r="BH180" s="3">
        <v>90</v>
      </c>
      <c r="BI180" s="3">
        <v>94.1</v>
      </c>
      <c r="BJ180" s="3">
        <v>100</v>
      </c>
      <c r="BK180" s="4">
        <v>0.94523599999999997</v>
      </c>
      <c r="BL180" s="4">
        <v>165.03</v>
      </c>
      <c r="BM180" s="4">
        <v>149.44</v>
      </c>
      <c r="BN180" s="4">
        <v>3.8305539999999998</v>
      </c>
      <c r="BO180" s="4">
        <v>218.94</v>
      </c>
      <c r="BP180" s="4">
        <v>194.7</v>
      </c>
      <c r="BQ180" s="4">
        <v>5.6822970000000002</v>
      </c>
      <c r="BR180" s="4">
        <v>208.71</v>
      </c>
      <c r="BS180" s="4">
        <v>181.42</v>
      </c>
      <c r="BT180" s="4">
        <v>5.2456129999999996</v>
      </c>
      <c r="BU180" s="4">
        <v>210.88</v>
      </c>
      <c r="BV180" s="4">
        <v>186.71</v>
      </c>
      <c r="BW180" s="4">
        <v>5.3832069999999996</v>
      </c>
      <c r="BX180" s="4">
        <v>207.37</v>
      </c>
      <c r="BY180" s="4">
        <v>192.13</v>
      </c>
      <c r="BZ180" s="4">
        <v>5.4147679999999996</v>
      </c>
      <c r="CA180" s="4" t="s">
        <v>60</v>
      </c>
      <c r="CB180" s="4" t="s">
        <v>61</v>
      </c>
      <c r="CC180" s="4">
        <v>5.1612619999999998</v>
      </c>
      <c r="CD180" s="4">
        <v>213.39</v>
      </c>
      <c r="CE180" s="4">
        <v>215.71</v>
      </c>
      <c r="CF180" s="4">
        <v>5.9583810000000001</v>
      </c>
      <c r="CG180" s="4">
        <v>226.13</v>
      </c>
      <c r="CH180" s="4">
        <v>218.14</v>
      </c>
      <c r="CI180" s="4">
        <v>6.2456930000000002</v>
      </c>
      <c r="CJ180" s="3">
        <v>2.7</v>
      </c>
      <c r="CK180" s="3">
        <v>4.2</v>
      </c>
      <c r="CL180" s="3">
        <v>4.9000000000000004</v>
      </c>
      <c r="CM180" s="3">
        <v>4.9000000000000004</v>
      </c>
      <c r="CN180" s="3">
        <v>5.0999999999999996</v>
      </c>
      <c r="CO180" s="3">
        <v>4.7</v>
      </c>
      <c r="CP180" s="3">
        <v>5.8</v>
      </c>
      <c r="CQ180" s="3">
        <v>5.9</v>
      </c>
    </row>
    <row r="181" spans="1:95" hidden="1" x14ac:dyDescent="0.35">
      <c r="A181" s="1" t="s">
        <v>14</v>
      </c>
      <c r="B181" s="1">
        <v>3201001</v>
      </c>
      <c r="C181" s="19" t="s">
        <v>375</v>
      </c>
      <c r="D181" s="1" t="s">
        <v>58</v>
      </c>
      <c r="E181" s="2">
        <v>32005954</v>
      </c>
      <c r="F181" s="1" t="s">
        <v>62</v>
      </c>
      <c r="G181" s="1" t="s">
        <v>17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4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0</v>
      </c>
      <c r="V181" s="3">
        <v>98.1</v>
      </c>
      <c r="W181" s="3">
        <v>100</v>
      </c>
      <c r="X181" s="3">
        <v>100</v>
      </c>
      <c r="Y181" s="3">
        <v>98.1</v>
      </c>
      <c r="Z181" s="3">
        <v>94.6</v>
      </c>
      <c r="AA181" s="3">
        <v>100</v>
      </c>
      <c r="AB181" s="4">
        <v>0.98494000000000004</v>
      </c>
      <c r="AC181" s="3">
        <v>98.1</v>
      </c>
      <c r="AD181" s="3">
        <v>100</v>
      </c>
      <c r="AE181" s="3">
        <v>100</v>
      </c>
      <c r="AF181" s="3">
        <v>88.9</v>
      </c>
      <c r="AG181" s="3">
        <v>100</v>
      </c>
      <c r="AH181" s="3">
        <v>100</v>
      </c>
      <c r="AI181" s="4">
        <v>0.97563699999999998</v>
      </c>
      <c r="AJ181" s="3">
        <v>98.7</v>
      </c>
      <c r="AK181" s="3">
        <v>100</v>
      </c>
      <c r="AL181" s="3">
        <v>100</v>
      </c>
      <c r="AM181" s="3">
        <v>93.9</v>
      </c>
      <c r="AN181" s="3">
        <v>100</v>
      </c>
      <c r="AO181" s="3">
        <v>100</v>
      </c>
      <c r="AP181" s="4">
        <v>0.987174</v>
      </c>
      <c r="AQ181" s="3">
        <v>96.3</v>
      </c>
      <c r="AR181" s="3">
        <v>100</v>
      </c>
      <c r="AS181" s="3">
        <v>93.1</v>
      </c>
      <c r="AT181" s="3">
        <v>97</v>
      </c>
      <c r="AU181" s="3">
        <v>97.5</v>
      </c>
      <c r="AV181" s="3">
        <v>94.1</v>
      </c>
      <c r="AW181" s="4">
        <v>0.96276399999999995</v>
      </c>
      <c r="AX181" s="3">
        <v>100</v>
      </c>
      <c r="AY181" s="3">
        <v>100</v>
      </c>
      <c r="AZ181" s="3">
        <v>100</v>
      </c>
      <c r="BA181" s="3">
        <v>100</v>
      </c>
      <c r="BB181" s="3">
        <v>100</v>
      </c>
      <c r="BC181" s="3">
        <v>100</v>
      </c>
      <c r="BD181" s="4">
        <v>1</v>
      </c>
      <c r="BE181" s="3">
        <v>100</v>
      </c>
      <c r="BF181" s="3">
        <v>100</v>
      </c>
      <c r="BG181" s="3">
        <v>100</v>
      </c>
      <c r="BH181" s="3">
        <v>100</v>
      </c>
      <c r="BI181" s="3">
        <v>100</v>
      </c>
      <c r="BJ181" s="3">
        <v>100</v>
      </c>
      <c r="BK181" s="4">
        <v>1</v>
      </c>
      <c r="BL181" s="4">
        <v>0</v>
      </c>
      <c r="BM181" s="4">
        <v>0</v>
      </c>
      <c r="BN181" s="4">
        <v>0</v>
      </c>
      <c r="BO181" s="4">
        <v>0</v>
      </c>
      <c r="BP181" s="4">
        <v>0</v>
      </c>
      <c r="BQ181" s="4">
        <v>0</v>
      </c>
      <c r="BR181" s="4">
        <v>196.52</v>
      </c>
      <c r="BS181" s="4">
        <v>185.33</v>
      </c>
      <c r="BT181" s="4">
        <v>5.0840709999999998</v>
      </c>
      <c r="BU181" s="4">
        <v>177.01</v>
      </c>
      <c r="BV181" s="4">
        <v>167.38</v>
      </c>
      <c r="BW181" s="4">
        <v>4.3853790000000004</v>
      </c>
      <c r="BX181" s="4">
        <v>211.69</v>
      </c>
      <c r="BY181" s="4">
        <v>190.05</v>
      </c>
      <c r="BZ181" s="4">
        <v>5.4593930000000004</v>
      </c>
      <c r="CA181" s="4" t="s">
        <v>63</v>
      </c>
      <c r="CB181" s="4" t="s">
        <v>64</v>
      </c>
      <c r="CC181" s="4">
        <v>5.518821</v>
      </c>
      <c r="CD181" s="4">
        <v>241.95</v>
      </c>
      <c r="CE181" s="4">
        <v>225.21</v>
      </c>
      <c r="CF181" s="4">
        <v>6.6761460000000001</v>
      </c>
      <c r="CG181" s="4" t="s">
        <v>30</v>
      </c>
      <c r="CH181" s="4" t="s">
        <v>30</v>
      </c>
      <c r="CI181" s="4">
        <v>0</v>
      </c>
      <c r="CJ181" s="3">
        <v>0</v>
      </c>
      <c r="CK181" s="3">
        <v>0</v>
      </c>
      <c r="CL181" s="3">
        <v>5</v>
      </c>
      <c r="CM181" s="3">
        <v>4.3</v>
      </c>
      <c r="CN181" s="3">
        <v>5.4</v>
      </c>
      <c r="CO181" s="3">
        <v>5.3</v>
      </c>
      <c r="CP181" s="3">
        <v>6.7</v>
      </c>
      <c r="CQ181" s="3">
        <v>0</v>
      </c>
    </row>
    <row r="182" spans="1:95" hidden="1" x14ac:dyDescent="0.35">
      <c r="A182" s="1" t="s">
        <v>14</v>
      </c>
      <c r="B182" s="1">
        <v>3203502</v>
      </c>
      <c r="C182" s="19" t="s">
        <v>375</v>
      </c>
      <c r="D182" s="1" t="s">
        <v>361</v>
      </c>
      <c r="E182" s="2">
        <v>32014627</v>
      </c>
      <c r="F182" s="1" t="s">
        <v>362</v>
      </c>
      <c r="G182" s="1" t="s">
        <v>17</v>
      </c>
      <c r="H182" s="3">
        <v>58.4</v>
      </c>
      <c r="I182" s="3">
        <v>0</v>
      </c>
      <c r="J182" s="3">
        <v>45.7</v>
      </c>
      <c r="K182" s="3">
        <v>38.299999999999997</v>
      </c>
      <c r="L182" s="3">
        <v>73.599999999999994</v>
      </c>
      <c r="M182" s="3">
        <v>80.900000000000006</v>
      </c>
      <c r="N182" s="4">
        <v>0.54098400000000002</v>
      </c>
      <c r="O182" s="3">
        <v>80.5</v>
      </c>
      <c r="P182" s="3">
        <v>0</v>
      </c>
      <c r="Q182" s="3">
        <v>55</v>
      </c>
      <c r="R182" s="3">
        <v>76.900000000000006</v>
      </c>
      <c r="S182" s="3">
        <v>83.9</v>
      </c>
      <c r="T182" s="3">
        <v>92.7</v>
      </c>
      <c r="U182" s="4">
        <v>0.74222299999999997</v>
      </c>
      <c r="V182" s="3">
        <v>83.1</v>
      </c>
      <c r="W182" s="3">
        <v>0</v>
      </c>
      <c r="X182" s="3">
        <v>0</v>
      </c>
      <c r="Y182" s="3">
        <v>78.599999999999994</v>
      </c>
      <c r="Z182" s="3">
        <v>79.2</v>
      </c>
      <c r="AA182" s="3">
        <v>87.9</v>
      </c>
      <c r="AB182" s="4">
        <v>0.81687200000000004</v>
      </c>
      <c r="AC182" s="3">
        <v>75</v>
      </c>
      <c r="AD182" s="3">
        <v>0</v>
      </c>
      <c r="AE182" s="3">
        <v>0</v>
      </c>
      <c r="AF182" s="3">
        <v>0</v>
      </c>
      <c r="AG182" s="3">
        <v>0</v>
      </c>
      <c r="AH182" s="3">
        <v>75</v>
      </c>
      <c r="AI182" s="4">
        <v>0.75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4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4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4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4">
        <v>0</v>
      </c>
      <c r="BL182" s="4">
        <v>160.57</v>
      </c>
      <c r="BM182" s="4">
        <v>156.94999999999999</v>
      </c>
      <c r="BN182" s="4">
        <v>3.8819520000000001</v>
      </c>
      <c r="BO182" s="4">
        <v>192.52</v>
      </c>
      <c r="BP182" s="4">
        <v>161.88999999999999</v>
      </c>
      <c r="BQ182" s="4">
        <v>4.5815530000000004</v>
      </c>
      <c r="BR182" s="4">
        <v>179.12</v>
      </c>
      <c r="BS182" s="4">
        <v>152.54</v>
      </c>
      <c r="BT182" s="4">
        <v>4.1558279999999996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3">
        <v>2.1</v>
      </c>
      <c r="CK182" s="3">
        <v>3.4</v>
      </c>
      <c r="CL182" s="3">
        <v>3.4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</row>
    <row r="183" spans="1:95" hidden="1" x14ac:dyDescent="0.35">
      <c r="A183" s="1" t="s">
        <v>14</v>
      </c>
      <c r="B183" s="1">
        <v>3203502</v>
      </c>
      <c r="C183" s="19" t="s">
        <v>375</v>
      </c>
      <c r="D183" s="1" t="s">
        <v>361</v>
      </c>
      <c r="E183" s="2">
        <v>32014775</v>
      </c>
      <c r="F183" s="1" t="s">
        <v>363</v>
      </c>
      <c r="G183" s="1" t="s">
        <v>17</v>
      </c>
      <c r="H183" s="3">
        <v>72.8</v>
      </c>
      <c r="I183" s="3">
        <v>0</v>
      </c>
      <c r="J183" s="3">
        <v>46.7</v>
      </c>
      <c r="K183" s="3">
        <v>68.2</v>
      </c>
      <c r="L183" s="3">
        <v>70</v>
      </c>
      <c r="M183" s="3">
        <v>88.9</v>
      </c>
      <c r="N183" s="4">
        <v>0.64924199999999999</v>
      </c>
      <c r="O183" s="3">
        <v>77.599999999999994</v>
      </c>
      <c r="P183" s="3">
        <v>0</v>
      </c>
      <c r="Q183" s="3">
        <v>64.3</v>
      </c>
      <c r="R183" s="3">
        <v>80</v>
      </c>
      <c r="S183" s="3">
        <v>87.5</v>
      </c>
      <c r="T183" s="3">
        <v>86.2</v>
      </c>
      <c r="U183" s="4">
        <v>0.78306100000000001</v>
      </c>
      <c r="V183" s="3">
        <v>79.7</v>
      </c>
      <c r="W183" s="3">
        <v>0</v>
      </c>
      <c r="X183" s="3">
        <v>100</v>
      </c>
      <c r="Y183" s="3">
        <v>71.400000000000006</v>
      </c>
      <c r="Z183" s="3">
        <v>82.8</v>
      </c>
      <c r="AA183" s="3">
        <v>66.7</v>
      </c>
      <c r="AB183" s="4">
        <v>0.78315599999999996</v>
      </c>
      <c r="AC183" s="3">
        <v>88.5</v>
      </c>
      <c r="AD183" s="3">
        <v>100</v>
      </c>
      <c r="AE183" s="3">
        <v>94.1</v>
      </c>
      <c r="AF183" s="3">
        <v>91.7</v>
      </c>
      <c r="AG183" s="3">
        <v>94.4</v>
      </c>
      <c r="AH183" s="3">
        <v>73.099999999999994</v>
      </c>
      <c r="AI183" s="4">
        <v>0.89597300000000002</v>
      </c>
      <c r="AJ183" s="3">
        <v>94.7</v>
      </c>
      <c r="AK183" s="3">
        <v>100</v>
      </c>
      <c r="AL183" s="3">
        <v>100</v>
      </c>
      <c r="AM183" s="3">
        <v>86.7</v>
      </c>
      <c r="AN183" s="3">
        <v>86.7</v>
      </c>
      <c r="AO183" s="3">
        <v>100</v>
      </c>
      <c r="AP183" s="4">
        <v>0.94218599999999997</v>
      </c>
      <c r="AQ183" s="3">
        <v>95.6</v>
      </c>
      <c r="AR183" s="3">
        <v>0</v>
      </c>
      <c r="AS183" s="3">
        <v>100</v>
      </c>
      <c r="AT183" s="3">
        <v>88.2</v>
      </c>
      <c r="AU183" s="3">
        <v>100</v>
      </c>
      <c r="AV183" s="3">
        <v>96.2</v>
      </c>
      <c r="AW183" s="4">
        <v>0.95847700000000002</v>
      </c>
      <c r="AX183" s="3">
        <v>100</v>
      </c>
      <c r="AY183" s="3">
        <v>0</v>
      </c>
      <c r="AZ183" s="3">
        <v>0</v>
      </c>
      <c r="BA183" s="3">
        <v>0</v>
      </c>
      <c r="BB183" s="3">
        <v>100</v>
      </c>
      <c r="BC183" s="3">
        <v>100</v>
      </c>
      <c r="BD183" s="4">
        <v>1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4">
        <v>0</v>
      </c>
      <c r="BL183" s="4">
        <v>155.91</v>
      </c>
      <c r="BM183" s="4">
        <v>152.72999999999999</v>
      </c>
      <c r="BN183" s="4">
        <v>3.7162839999999999</v>
      </c>
      <c r="BO183" s="4">
        <v>163.56</v>
      </c>
      <c r="BP183" s="4">
        <v>151.51</v>
      </c>
      <c r="BQ183" s="4">
        <v>3.8401540000000001</v>
      </c>
      <c r="BR183" s="4">
        <v>0</v>
      </c>
      <c r="BS183" s="4">
        <v>0</v>
      </c>
      <c r="BT183" s="4">
        <v>0</v>
      </c>
      <c r="BU183" s="4">
        <v>208.53</v>
      </c>
      <c r="BV183" s="4">
        <v>180.62</v>
      </c>
      <c r="BW183" s="4">
        <v>5.227633</v>
      </c>
      <c r="BX183" s="4">
        <v>0</v>
      </c>
      <c r="BY183" s="4">
        <v>0</v>
      </c>
      <c r="BZ183" s="4">
        <v>0</v>
      </c>
      <c r="CA183" s="4" t="s">
        <v>364</v>
      </c>
      <c r="CB183" s="4" t="s">
        <v>365</v>
      </c>
      <c r="CC183" s="4">
        <v>5.7326810000000004</v>
      </c>
      <c r="CD183" s="4">
        <v>196.14</v>
      </c>
      <c r="CE183" s="4">
        <v>189.12</v>
      </c>
      <c r="CF183" s="4">
        <v>5.1457280000000001</v>
      </c>
      <c r="CG183" s="4">
        <v>0</v>
      </c>
      <c r="CH183" s="4">
        <v>0</v>
      </c>
      <c r="CI183" s="4">
        <v>0</v>
      </c>
      <c r="CJ183" s="3">
        <v>2.4</v>
      </c>
      <c r="CK183" s="3">
        <v>3</v>
      </c>
      <c r="CL183" s="3">
        <v>0</v>
      </c>
      <c r="CM183" s="3">
        <v>4.7</v>
      </c>
      <c r="CN183" s="3">
        <v>0</v>
      </c>
      <c r="CO183" s="3">
        <v>5.5</v>
      </c>
      <c r="CP183" s="3">
        <v>5.0999999999999996</v>
      </c>
      <c r="CQ183" s="3">
        <v>0</v>
      </c>
    </row>
    <row r="184" spans="1:95" hidden="1" x14ac:dyDescent="0.35">
      <c r="A184" s="1" t="s">
        <v>14</v>
      </c>
      <c r="B184" s="1">
        <v>3203908</v>
      </c>
      <c r="C184" s="1" t="s">
        <v>375</v>
      </c>
      <c r="D184" s="1" t="s">
        <v>375</v>
      </c>
      <c r="E184" s="2">
        <v>32007175</v>
      </c>
      <c r="F184" s="1" t="s">
        <v>376</v>
      </c>
      <c r="G184" s="1" t="s">
        <v>17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4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4">
        <v>0</v>
      </c>
      <c r="AC184" s="3">
        <v>94.6</v>
      </c>
      <c r="AD184" s="3">
        <v>100</v>
      </c>
      <c r="AE184" s="3">
        <v>100</v>
      </c>
      <c r="AF184" s="3">
        <v>75</v>
      </c>
      <c r="AG184" s="3">
        <v>100</v>
      </c>
      <c r="AH184" s="3">
        <v>100</v>
      </c>
      <c r="AI184" s="4">
        <v>0.9375</v>
      </c>
      <c r="AJ184" s="3">
        <v>98.4</v>
      </c>
      <c r="AK184" s="3">
        <v>100</v>
      </c>
      <c r="AL184" s="3">
        <v>100</v>
      </c>
      <c r="AM184" s="3">
        <v>100</v>
      </c>
      <c r="AN184" s="3">
        <v>100</v>
      </c>
      <c r="AO184" s="3">
        <v>92.3</v>
      </c>
      <c r="AP184" s="4">
        <v>0.98358900000000005</v>
      </c>
      <c r="AQ184" s="3">
        <v>96.7</v>
      </c>
      <c r="AR184" s="3">
        <v>100</v>
      </c>
      <c r="AS184" s="3">
        <v>100</v>
      </c>
      <c r="AT184" s="3">
        <v>90.9</v>
      </c>
      <c r="AU184" s="3">
        <v>100</v>
      </c>
      <c r="AV184" s="3">
        <v>94.7</v>
      </c>
      <c r="AW184" s="4">
        <v>0.96972999999999998</v>
      </c>
      <c r="AX184" s="3">
        <v>100</v>
      </c>
      <c r="AY184" s="3">
        <v>100</v>
      </c>
      <c r="AZ184" s="3">
        <v>100</v>
      </c>
      <c r="BA184" s="3">
        <v>100</v>
      </c>
      <c r="BB184" s="3">
        <v>100</v>
      </c>
      <c r="BC184" s="3">
        <v>100</v>
      </c>
      <c r="BD184" s="4">
        <v>1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4">
        <v>0</v>
      </c>
      <c r="BL184" s="4">
        <v>0</v>
      </c>
      <c r="BM184" s="4">
        <v>0</v>
      </c>
      <c r="BN184" s="4">
        <v>0</v>
      </c>
      <c r="BO184" s="4">
        <v>0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205.1</v>
      </c>
      <c r="BV184" s="4">
        <v>193.02</v>
      </c>
      <c r="BW184" s="4">
        <v>5.3876289999999996</v>
      </c>
      <c r="BX184" s="4">
        <v>0</v>
      </c>
      <c r="BY184" s="4">
        <v>0</v>
      </c>
      <c r="BZ184" s="4">
        <v>0</v>
      </c>
      <c r="CA184" s="4" t="s">
        <v>377</v>
      </c>
      <c r="CB184" s="4" t="s">
        <v>378</v>
      </c>
      <c r="CC184" s="4">
        <v>6.5255289999999997</v>
      </c>
      <c r="CD184" s="4">
        <v>238.06</v>
      </c>
      <c r="CE184" s="4">
        <v>228.81</v>
      </c>
      <c r="CF184" s="4">
        <v>6.6673640000000001</v>
      </c>
      <c r="CG184" s="4">
        <v>0</v>
      </c>
      <c r="CH184" s="4">
        <v>0</v>
      </c>
      <c r="CI184" s="4">
        <v>0</v>
      </c>
      <c r="CJ184" s="3">
        <v>0</v>
      </c>
      <c r="CK184" s="3">
        <v>0</v>
      </c>
      <c r="CL184" s="3">
        <v>0</v>
      </c>
      <c r="CM184" s="3">
        <v>5.0999999999999996</v>
      </c>
      <c r="CN184" s="3">
        <v>0</v>
      </c>
      <c r="CO184" s="3">
        <v>6.3</v>
      </c>
      <c r="CP184" s="3">
        <v>6.7</v>
      </c>
      <c r="CQ184" s="3">
        <v>0</v>
      </c>
    </row>
    <row r="185" spans="1:95" hidden="1" x14ac:dyDescent="0.35">
      <c r="A185" s="1" t="s">
        <v>14</v>
      </c>
      <c r="B185" s="1">
        <v>3203908</v>
      </c>
      <c r="C185" s="1" t="s">
        <v>375</v>
      </c>
      <c r="D185" s="1" t="s">
        <v>375</v>
      </c>
      <c r="E185" s="2">
        <v>32007515</v>
      </c>
      <c r="F185" s="1" t="s">
        <v>379</v>
      </c>
      <c r="G185" s="1" t="s">
        <v>17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4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4">
        <v>0</v>
      </c>
      <c r="AC185" s="3">
        <v>96.3</v>
      </c>
      <c r="AD185" s="3">
        <v>100</v>
      </c>
      <c r="AE185" s="3">
        <v>90</v>
      </c>
      <c r="AF185" s="3">
        <v>93.8</v>
      </c>
      <c r="AG185" s="3">
        <v>93.3</v>
      </c>
      <c r="AH185" s="3">
        <v>100</v>
      </c>
      <c r="AI185" s="4">
        <v>0.95255900000000004</v>
      </c>
      <c r="AJ185" s="3">
        <v>94.9</v>
      </c>
      <c r="AK185" s="3">
        <v>100</v>
      </c>
      <c r="AL185" s="3">
        <v>100</v>
      </c>
      <c r="AM185" s="3">
        <v>82.4</v>
      </c>
      <c r="AN185" s="3">
        <v>92.9</v>
      </c>
      <c r="AO185" s="3">
        <v>100</v>
      </c>
      <c r="AP185" s="4">
        <v>0.94517600000000002</v>
      </c>
      <c r="AQ185" s="3">
        <v>96.8</v>
      </c>
      <c r="AR185" s="3">
        <v>100</v>
      </c>
      <c r="AS185" s="3">
        <v>100</v>
      </c>
      <c r="AT185" s="3">
        <v>89.5</v>
      </c>
      <c r="AU185" s="3">
        <v>100</v>
      </c>
      <c r="AV185" s="3">
        <v>95.8</v>
      </c>
      <c r="AW185" s="4">
        <v>0.96877500000000005</v>
      </c>
      <c r="AX185" s="3">
        <v>100</v>
      </c>
      <c r="AY185" s="3">
        <v>100</v>
      </c>
      <c r="AZ185" s="3">
        <v>100</v>
      </c>
      <c r="BA185" s="3">
        <v>100</v>
      </c>
      <c r="BB185" s="3">
        <v>100</v>
      </c>
      <c r="BC185" s="3">
        <v>100</v>
      </c>
      <c r="BD185" s="4">
        <v>1</v>
      </c>
      <c r="BE185" s="3">
        <v>98.3</v>
      </c>
      <c r="BF185" s="3">
        <v>100</v>
      </c>
      <c r="BG185" s="3">
        <v>100</v>
      </c>
      <c r="BH185" s="3">
        <v>100</v>
      </c>
      <c r="BI185" s="3">
        <v>100</v>
      </c>
      <c r="BJ185" s="3">
        <v>94.7</v>
      </c>
      <c r="BK185" s="4">
        <v>0.988931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 t="s">
        <v>30</v>
      </c>
      <c r="BV185" s="4" t="s">
        <v>30</v>
      </c>
      <c r="BW185" s="4">
        <v>0</v>
      </c>
      <c r="BX185" s="4">
        <v>182.51</v>
      </c>
      <c r="BY185" s="4">
        <v>165.98</v>
      </c>
      <c r="BZ185" s="4">
        <v>4.4648859999999999</v>
      </c>
      <c r="CA185" s="4" t="s">
        <v>380</v>
      </c>
      <c r="CB185" s="4" t="s">
        <v>381</v>
      </c>
      <c r="CC185" s="4">
        <v>5.5426460000000004</v>
      </c>
      <c r="CD185" s="4">
        <v>226.43</v>
      </c>
      <c r="CE185" s="4">
        <v>210.84</v>
      </c>
      <c r="CF185" s="4">
        <v>6.11869</v>
      </c>
      <c r="CG185" s="4">
        <v>220.99</v>
      </c>
      <c r="CH185" s="4">
        <v>218.84</v>
      </c>
      <c r="CI185" s="4">
        <v>6.1603279999999998</v>
      </c>
      <c r="CJ185" s="3">
        <v>0</v>
      </c>
      <c r="CK185" s="3">
        <v>0</v>
      </c>
      <c r="CL185" s="3">
        <v>0</v>
      </c>
      <c r="CM185" s="3">
        <v>0</v>
      </c>
      <c r="CN185" s="3">
        <v>4.2</v>
      </c>
      <c r="CO185" s="3">
        <v>5.4</v>
      </c>
      <c r="CP185" s="3">
        <v>6.1</v>
      </c>
      <c r="CQ185" s="3">
        <v>6.1</v>
      </c>
    </row>
    <row r="186" spans="1:95" hidden="1" x14ac:dyDescent="0.35">
      <c r="A186" s="1" t="s">
        <v>14</v>
      </c>
      <c r="B186" s="1">
        <v>3204104</v>
      </c>
      <c r="C186" s="19" t="s">
        <v>375</v>
      </c>
      <c r="D186" s="1" t="s">
        <v>397</v>
      </c>
      <c r="E186" s="2">
        <v>32015550</v>
      </c>
      <c r="F186" s="1" t="s">
        <v>398</v>
      </c>
      <c r="G186" s="1" t="s">
        <v>17</v>
      </c>
      <c r="H186" s="3">
        <v>70.2</v>
      </c>
      <c r="I186" s="3">
        <v>0</v>
      </c>
      <c r="J186" s="3">
        <v>50</v>
      </c>
      <c r="K186" s="3">
        <v>71.400000000000006</v>
      </c>
      <c r="L186" s="3">
        <v>73.900000000000006</v>
      </c>
      <c r="M186" s="3">
        <v>86.1</v>
      </c>
      <c r="N186" s="4">
        <v>0.67622599999999999</v>
      </c>
      <c r="O186" s="3">
        <v>79</v>
      </c>
      <c r="P186" s="3">
        <v>0</v>
      </c>
      <c r="Q186" s="3">
        <v>74.2</v>
      </c>
      <c r="R186" s="3">
        <v>78.900000000000006</v>
      </c>
      <c r="S186" s="3">
        <v>75</v>
      </c>
      <c r="T186" s="3">
        <v>89.1</v>
      </c>
      <c r="U186" s="4">
        <v>0.78883000000000003</v>
      </c>
      <c r="V186" s="3">
        <v>90.1</v>
      </c>
      <c r="W186" s="3">
        <v>100</v>
      </c>
      <c r="X186" s="3">
        <v>97.4</v>
      </c>
      <c r="Y186" s="3">
        <v>84.4</v>
      </c>
      <c r="Z186" s="3">
        <v>86.5</v>
      </c>
      <c r="AA186" s="3">
        <v>87.7</v>
      </c>
      <c r="AB186" s="4">
        <v>0.90779600000000005</v>
      </c>
      <c r="AC186" s="3">
        <v>93.2</v>
      </c>
      <c r="AD186" s="3">
        <v>97.2</v>
      </c>
      <c r="AE186" s="3">
        <v>100</v>
      </c>
      <c r="AF186" s="3">
        <v>88.9</v>
      </c>
      <c r="AG186" s="3">
        <v>92.9</v>
      </c>
      <c r="AH186" s="3">
        <v>87.1</v>
      </c>
      <c r="AI186" s="4">
        <v>0.92967900000000003</v>
      </c>
      <c r="AJ186" s="3">
        <v>94.2</v>
      </c>
      <c r="AK186" s="3">
        <v>92.6</v>
      </c>
      <c r="AL186" s="3">
        <v>100</v>
      </c>
      <c r="AM186" s="3">
        <v>90.9</v>
      </c>
      <c r="AN186" s="3">
        <v>92.3</v>
      </c>
      <c r="AO186" s="3">
        <v>94.7</v>
      </c>
      <c r="AP186" s="4">
        <v>0.93995300000000004</v>
      </c>
      <c r="AQ186" s="3">
        <v>94.5</v>
      </c>
      <c r="AR186" s="3">
        <v>100</v>
      </c>
      <c r="AS186" s="3">
        <v>100</v>
      </c>
      <c r="AT186" s="3">
        <v>83.9</v>
      </c>
      <c r="AU186" s="3">
        <v>94.7</v>
      </c>
      <c r="AV186" s="3">
        <v>95.2</v>
      </c>
      <c r="AW186" s="4">
        <v>0.94370200000000004</v>
      </c>
      <c r="AX186" s="3">
        <v>98</v>
      </c>
      <c r="AY186" s="3">
        <v>100</v>
      </c>
      <c r="AZ186" s="3">
        <v>100</v>
      </c>
      <c r="BA186" s="3">
        <v>97.5</v>
      </c>
      <c r="BB186" s="3">
        <v>92.3</v>
      </c>
      <c r="BC186" s="3">
        <v>100</v>
      </c>
      <c r="BD186" s="4">
        <v>0.978653</v>
      </c>
      <c r="BE186" s="3">
        <v>95.2</v>
      </c>
      <c r="BF186" s="3">
        <v>100</v>
      </c>
      <c r="BG186" s="3">
        <v>100</v>
      </c>
      <c r="BH186" s="3">
        <v>95.7</v>
      </c>
      <c r="BI186" s="3">
        <v>92.9</v>
      </c>
      <c r="BJ186" s="3">
        <v>90.9</v>
      </c>
      <c r="BK186" s="4">
        <v>0.95758500000000002</v>
      </c>
      <c r="BL186" s="4">
        <v>188.37</v>
      </c>
      <c r="BM186" s="4">
        <v>182.26</v>
      </c>
      <c r="BN186" s="4">
        <v>4.8727080000000003</v>
      </c>
      <c r="BO186" s="4">
        <v>201.66</v>
      </c>
      <c r="BP186" s="4">
        <v>183.4</v>
      </c>
      <c r="BQ186" s="4">
        <v>5.1470710000000004</v>
      </c>
      <c r="BR186" s="4">
        <v>198.39</v>
      </c>
      <c r="BS186" s="4">
        <v>181.46</v>
      </c>
      <c r="BT186" s="4">
        <v>5.0493940000000004</v>
      </c>
      <c r="BU186" s="4">
        <v>202.66</v>
      </c>
      <c r="BV186" s="4">
        <v>173.76</v>
      </c>
      <c r="BW186" s="4">
        <v>4.9908830000000002</v>
      </c>
      <c r="BX186" s="4">
        <v>221.66</v>
      </c>
      <c r="BY186" s="4">
        <v>204.71</v>
      </c>
      <c r="BZ186" s="4">
        <v>5.9162049999999997</v>
      </c>
      <c r="CA186" s="4" t="s">
        <v>399</v>
      </c>
      <c r="CB186" s="4" t="s">
        <v>400</v>
      </c>
      <c r="CC186" s="4">
        <v>5.616981</v>
      </c>
      <c r="CD186" s="4">
        <v>205.27</v>
      </c>
      <c r="CE186" s="4">
        <v>194.24</v>
      </c>
      <c r="CF186" s="4">
        <v>5.4130560000000001</v>
      </c>
      <c r="CG186" s="4">
        <v>218.52</v>
      </c>
      <c r="CH186" s="4">
        <v>201.82</v>
      </c>
      <c r="CI186" s="4">
        <v>5.8037359999999998</v>
      </c>
      <c r="CJ186" s="3">
        <v>3.3</v>
      </c>
      <c r="CK186" s="3">
        <v>4.0999999999999996</v>
      </c>
      <c r="CL186" s="3">
        <v>4.5999999999999996</v>
      </c>
      <c r="CM186" s="3">
        <v>4.5999999999999996</v>
      </c>
      <c r="CN186" s="3">
        <v>5.6</v>
      </c>
      <c r="CO186" s="3">
        <v>5.3</v>
      </c>
      <c r="CP186" s="3">
        <v>5.3</v>
      </c>
      <c r="CQ186" s="3">
        <v>5.6</v>
      </c>
    </row>
    <row r="187" spans="1:95" hidden="1" x14ac:dyDescent="0.35">
      <c r="A187" s="1" t="s">
        <v>14</v>
      </c>
      <c r="B187" s="1">
        <v>3204708</v>
      </c>
      <c r="C187" s="19" t="s">
        <v>375</v>
      </c>
      <c r="D187" s="1" t="s">
        <v>431</v>
      </c>
      <c r="E187" s="2">
        <v>32007809</v>
      </c>
      <c r="F187" s="1" t="s">
        <v>432</v>
      </c>
      <c r="G187" s="1" t="s">
        <v>17</v>
      </c>
      <c r="H187" s="3">
        <v>68.5</v>
      </c>
      <c r="I187" s="3">
        <v>0</v>
      </c>
      <c r="J187" s="3">
        <v>53.4</v>
      </c>
      <c r="K187" s="3">
        <v>58.9</v>
      </c>
      <c r="L187" s="3">
        <v>72.7</v>
      </c>
      <c r="M187" s="3">
        <v>83</v>
      </c>
      <c r="N187" s="4">
        <v>0.65032299999999998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4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4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4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4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4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4">
        <v>0</v>
      </c>
      <c r="BL187" s="4">
        <v>193.11</v>
      </c>
      <c r="BM187" s="4">
        <v>180.96</v>
      </c>
      <c r="BN187" s="4">
        <v>4.939584</v>
      </c>
      <c r="BO187" s="4">
        <v>0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4">
        <v>0</v>
      </c>
      <c r="BX187" s="4">
        <v>0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  <c r="CG187" s="4">
        <v>0</v>
      </c>
      <c r="CH187" s="4">
        <v>0</v>
      </c>
      <c r="CI187" s="4">
        <v>0</v>
      </c>
      <c r="CJ187" s="3">
        <v>3.2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</row>
    <row r="188" spans="1:95" hidden="1" x14ac:dyDescent="0.35">
      <c r="A188" s="1" t="s">
        <v>14</v>
      </c>
      <c r="B188" s="1">
        <v>3204708</v>
      </c>
      <c r="C188" s="19" t="s">
        <v>375</v>
      </c>
      <c r="D188" s="1" t="s">
        <v>431</v>
      </c>
      <c r="E188" s="2">
        <v>32007876</v>
      </c>
      <c r="F188" s="1" t="s">
        <v>433</v>
      </c>
      <c r="G188" s="1" t="s">
        <v>17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4">
        <v>0</v>
      </c>
      <c r="O188" s="3">
        <v>83.5</v>
      </c>
      <c r="P188" s="3">
        <v>0</v>
      </c>
      <c r="Q188" s="3">
        <v>85.2</v>
      </c>
      <c r="R188" s="3">
        <v>76.900000000000006</v>
      </c>
      <c r="S188" s="3">
        <v>73.3</v>
      </c>
      <c r="T188" s="3">
        <v>96.9</v>
      </c>
      <c r="U188" s="4">
        <v>0.82129700000000005</v>
      </c>
      <c r="V188" s="3">
        <v>91.8</v>
      </c>
      <c r="W188" s="3">
        <v>0</v>
      </c>
      <c r="X188" s="3">
        <v>0</v>
      </c>
      <c r="Y188" s="3">
        <v>88.2</v>
      </c>
      <c r="Z188" s="3">
        <v>89.3</v>
      </c>
      <c r="AA188" s="3">
        <v>96.4</v>
      </c>
      <c r="AB188" s="4">
        <v>0.91159000000000001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4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4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4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4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193.66</v>
      </c>
      <c r="BP188" s="4">
        <v>177.34</v>
      </c>
      <c r="BQ188" s="4">
        <v>4.8842179999999997</v>
      </c>
      <c r="BR188" s="4">
        <v>210.93</v>
      </c>
      <c r="BS188" s="4">
        <v>194.78</v>
      </c>
      <c r="BT188" s="4">
        <v>5.5308890000000002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3">
        <v>0</v>
      </c>
      <c r="CK188" s="3">
        <v>4</v>
      </c>
      <c r="CL188" s="3">
        <v>5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</row>
    <row r="189" spans="1:95" hidden="1" x14ac:dyDescent="0.35">
      <c r="A189" s="1" t="s">
        <v>14</v>
      </c>
      <c r="B189" s="1">
        <v>3204708</v>
      </c>
      <c r="C189" s="19" t="s">
        <v>375</v>
      </c>
      <c r="D189" s="1" t="s">
        <v>431</v>
      </c>
      <c r="E189" s="2">
        <v>32008236</v>
      </c>
      <c r="F189" s="1" t="s">
        <v>434</v>
      </c>
      <c r="G189" s="1" t="s">
        <v>17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4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4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4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4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4">
        <v>0</v>
      </c>
      <c r="AX189" s="3">
        <v>100</v>
      </c>
      <c r="AY189" s="3">
        <v>100</v>
      </c>
      <c r="AZ189" s="3">
        <v>100</v>
      </c>
      <c r="BA189" s="3">
        <v>100</v>
      </c>
      <c r="BB189" s="3">
        <v>100</v>
      </c>
      <c r="BC189" s="3">
        <v>100</v>
      </c>
      <c r="BD189" s="4">
        <v>1</v>
      </c>
      <c r="BE189" s="3">
        <v>98.6</v>
      </c>
      <c r="BF189" s="3">
        <v>100</v>
      </c>
      <c r="BG189" s="3">
        <v>100</v>
      </c>
      <c r="BH189" s="3">
        <v>95.2</v>
      </c>
      <c r="BI189" s="3">
        <v>100</v>
      </c>
      <c r="BJ189" s="3">
        <v>100</v>
      </c>
      <c r="BK189" s="4">
        <v>0.99001700000000004</v>
      </c>
      <c r="BL189" s="4">
        <v>0</v>
      </c>
      <c r="BM189" s="4">
        <v>0</v>
      </c>
      <c r="BN189" s="4">
        <v>0</v>
      </c>
      <c r="BO189" s="4">
        <v>0</v>
      </c>
      <c r="BP189" s="4">
        <v>0</v>
      </c>
      <c r="BQ189" s="4">
        <v>0</v>
      </c>
      <c r="BR189" s="4">
        <v>0</v>
      </c>
      <c r="BS189" s="4">
        <v>0</v>
      </c>
      <c r="BT189" s="4">
        <v>0</v>
      </c>
      <c r="BU189" s="4">
        <v>0</v>
      </c>
      <c r="BV189" s="4">
        <v>0</v>
      </c>
      <c r="BW189" s="4">
        <v>0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 t="s">
        <v>30</v>
      </c>
      <c r="CE189" s="4" t="s">
        <v>30</v>
      </c>
      <c r="CF189" s="4">
        <v>0</v>
      </c>
      <c r="CG189" s="4">
        <v>262.33</v>
      </c>
      <c r="CH189" s="4">
        <v>240.86</v>
      </c>
      <c r="CI189" s="4">
        <v>7.3496230000000002</v>
      </c>
      <c r="CJ189" s="3">
        <v>0</v>
      </c>
      <c r="CK189" s="3">
        <v>0</v>
      </c>
      <c r="CL189" s="3">
        <v>0</v>
      </c>
      <c r="CM189" s="3">
        <v>0</v>
      </c>
      <c r="CN189" s="3">
        <v>0</v>
      </c>
      <c r="CO189" s="3">
        <v>0</v>
      </c>
      <c r="CP189" s="3">
        <v>0</v>
      </c>
      <c r="CQ189" s="3">
        <v>7.3</v>
      </c>
    </row>
    <row r="190" spans="1:95" hidden="1" x14ac:dyDescent="0.35">
      <c r="A190" s="1" t="s">
        <v>14</v>
      </c>
      <c r="B190" s="1">
        <v>3205176</v>
      </c>
      <c r="C190" s="19" t="s">
        <v>375</v>
      </c>
      <c r="D190" s="1" t="s">
        <v>561</v>
      </c>
      <c r="E190" s="2">
        <v>32008481</v>
      </c>
      <c r="F190" s="1" t="s">
        <v>562</v>
      </c>
      <c r="G190" s="1" t="s">
        <v>17</v>
      </c>
      <c r="H190" s="3">
        <v>84.4</v>
      </c>
      <c r="I190" s="3">
        <v>0</v>
      </c>
      <c r="J190" s="3">
        <v>77.8</v>
      </c>
      <c r="K190" s="3">
        <v>75.3</v>
      </c>
      <c r="L190" s="3">
        <v>92.3</v>
      </c>
      <c r="M190" s="3">
        <v>94.4</v>
      </c>
      <c r="N190" s="4">
        <v>0.84102299999999997</v>
      </c>
      <c r="O190" s="3">
        <v>88.3</v>
      </c>
      <c r="P190" s="3">
        <v>0</v>
      </c>
      <c r="Q190" s="3">
        <v>90.5</v>
      </c>
      <c r="R190" s="3">
        <v>81.7</v>
      </c>
      <c r="S190" s="3">
        <v>91.5</v>
      </c>
      <c r="T190" s="3">
        <v>91.3</v>
      </c>
      <c r="U190" s="4">
        <v>0.88551400000000002</v>
      </c>
      <c r="V190" s="3">
        <v>98.9</v>
      </c>
      <c r="W190" s="3">
        <v>0</v>
      </c>
      <c r="X190" s="3">
        <v>100</v>
      </c>
      <c r="Y190" s="3">
        <v>96.8</v>
      </c>
      <c r="Z190" s="3">
        <v>100</v>
      </c>
      <c r="AA190" s="3">
        <v>98.2</v>
      </c>
      <c r="AB190" s="4">
        <v>0.98731599999999997</v>
      </c>
      <c r="AC190" s="3">
        <v>98.3</v>
      </c>
      <c r="AD190" s="3">
        <v>100</v>
      </c>
      <c r="AE190" s="3">
        <v>100</v>
      </c>
      <c r="AF190" s="3">
        <v>92.3</v>
      </c>
      <c r="AG190" s="3">
        <v>100</v>
      </c>
      <c r="AH190" s="3">
        <v>100</v>
      </c>
      <c r="AI190" s="4">
        <v>0.98358900000000005</v>
      </c>
      <c r="AJ190" s="3">
        <v>95.1</v>
      </c>
      <c r="AK190" s="3">
        <v>100</v>
      </c>
      <c r="AL190" s="3">
        <v>100</v>
      </c>
      <c r="AM190" s="3">
        <v>92.3</v>
      </c>
      <c r="AN190" s="3">
        <v>86.4</v>
      </c>
      <c r="AO190" s="3">
        <v>97.8</v>
      </c>
      <c r="AP190" s="4">
        <v>0.94996999999999998</v>
      </c>
      <c r="AQ190" s="3">
        <v>97.5</v>
      </c>
      <c r="AR190" s="3">
        <v>100</v>
      </c>
      <c r="AS190" s="3">
        <v>100</v>
      </c>
      <c r="AT190" s="3">
        <v>89.1</v>
      </c>
      <c r="AU190" s="3">
        <v>100</v>
      </c>
      <c r="AV190" s="3">
        <v>100</v>
      </c>
      <c r="AW190" s="4">
        <v>0.97611700000000001</v>
      </c>
      <c r="AX190" s="3">
        <v>95.4</v>
      </c>
      <c r="AY190" s="3">
        <v>100</v>
      </c>
      <c r="AZ190" s="3">
        <v>100</v>
      </c>
      <c r="BA190" s="3">
        <v>90.6</v>
      </c>
      <c r="BB190" s="3">
        <v>88.4</v>
      </c>
      <c r="BC190" s="3">
        <v>100</v>
      </c>
      <c r="BD190" s="4">
        <v>0.95511400000000002</v>
      </c>
      <c r="BE190" s="3">
        <v>98.5</v>
      </c>
      <c r="BF190" s="3">
        <v>100</v>
      </c>
      <c r="BG190" s="3">
        <v>100</v>
      </c>
      <c r="BH190" s="3">
        <v>97.6</v>
      </c>
      <c r="BI190" s="3">
        <v>95.9</v>
      </c>
      <c r="BJ190" s="3">
        <v>100</v>
      </c>
      <c r="BK190" s="4">
        <v>0.98670999999999998</v>
      </c>
      <c r="BL190" s="4">
        <v>178.32</v>
      </c>
      <c r="BM190" s="4">
        <v>168.62</v>
      </c>
      <c r="BN190" s="4">
        <v>4.4329150000000004</v>
      </c>
      <c r="BO190" s="4">
        <v>217.83</v>
      </c>
      <c r="BP190" s="4">
        <v>196.69</v>
      </c>
      <c r="BQ190" s="4">
        <v>5.6972959999999997</v>
      </c>
      <c r="BR190" s="4">
        <v>229.56</v>
      </c>
      <c r="BS190" s="4">
        <v>191.91</v>
      </c>
      <c r="BT190" s="4">
        <v>5.8342409999999996</v>
      </c>
      <c r="BU190" s="4">
        <v>228.84</v>
      </c>
      <c r="BV190" s="4">
        <v>198.82</v>
      </c>
      <c r="BW190" s="4">
        <v>5.9461370000000002</v>
      </c>
      <c r="BX190" s="4">
        <v>228.19</v>
      </c>
      <c r="BY190" s="4">
        <v>204.23</v>
      </c>
      <c r="BZ190" s="4">
        <v>6.0320960000000001</v>
      </c>
      <c r="CA190" s="4" t="s">
        <v>563</v>
      </c>
      <c r="CB190" s="4" t="s">
        <v>564</v>
      </c>
      <c r="CC190" s="4">
        <v>6.0900670000000003</v>
      </c>
      <c r="CD190" s="4">
        <v>248.27</v>
      </c>
      <c r="CE190" s="4">
        <v>227.21</v>
      </c>
      <c r="CF190" s="4">
        <v>6.8331210000000002</v>
      </c>
      <c r="CG190" s="4">
        <v>223.49</v>
      </c>
      <c r="CH190" s="4">
        <v>221.4</v>
      </c>
      <c r="CI190" s="4">
        <v>6.2545840000000004</v>
      </c>
      <c r="CJ190" s="3">
        <v>3.7</v>
      </c>
      <c r="CK190" s="3">
        <v>5</v>
      </c>
      <c r="CL190" s="3">
        <v>5.8</v>
      </c>
      <c r="CM190" s="3">
        <v>5.8</v>
      </c>
      <c r="CN190" s="3">
        <v>5.7</v>
      </c>
      <c r="CO190" s="3">
        <v>5.9</v>
      </c>
      <c r="CP190" s="3">
        <v>6.5</v>
      </c>
      <c r="CQ190" s="3">
        <v>6.2</v>
      </c>
    </row>
    <row r="191" spans="1:95" hidden="1" x14ac:dyDescent="0.35">
      <c r="A191" s="1" t="s">
        <v>14</v>
      </c>
      <c r="B191" s="1">
        <v>3205176</v>
      </c>
      <c r="C191" s="19" t="s">
        <v>375</v>
      </c>
      <c r="D191" s="1" t="s">
        <v>561</v>
      </c>
      <c r="E191" s="2">
        <v>32008503</v>
      </c>
      <c r="F191" s="1" t="s">
        <v>565</v>
      </c>
      <c r="G191" s="1" t="s">
        <v>17</v>
      </c>
      <c r="H191" s="3">
        <v>86.5</v>
      </c>
      <c r="I191" s="3">
        <v>0</v>
      </c>
      <c r="J191" s="3">
        <v>76.599999999999994</v>
      </c>
      <c r="K191" s="3">
        <v>94.8</v>
      </c>
      <c r="L191" s="3">
        <v>88.3</v>
      </c>
      <c r="M191" s="3">
        <v>88.1</v>
      </c>
      <c r="N191" s="4">
        <v>0.86432100000000001</v>
      </c>
      <c r="O191" s="3">
        <v>89.9</v>
      </c>
      <c r="P191" s="3">
        <v>0</v>
      </c>
      <c r="Q191" s="3">
        <v>91.8</v>
      </c>
      <c r="R191" s="3">
        <v>82.5</v>
      </c>
      <c r="S191" s="3">
        <v>88.4</v>
      </c>
      <c r="T191" s="3">
        <v>95.4</v>
      </c>
      <c r="U191" s="4">
        <v>0.89268099999999995</v>
      </c>
      <c r="V191" s="3">
        <v>96.1</v>
      </c>
      <c r="W191" s="3">
        <v>100</v>
      </c>
      <c r="X191" s="3">
        <v>100</v>
      </c>
      <c r="Y191" s="3">
        <v>97.4</v>
      </c>
      <c r="Z191" s="3">
        <v>95.1</v>
      </c>
      <c r="AA191" s="3">
        <v>88.1</v>
      </c>
      <c r="AB191" s="4">
        <v>0.95908700000000002</v>
      </c>
      <c r="AC191" s="3">
        <v>96</v>
      </c>
      <c r="AD191" s="3">
        <v>97.3</v>
      </c>
      <c r="AE191" s="3">
        <v>100</v>
      </c>
      <c r="AF191" s="3">
        <v>90.7</v>
      </c>
      <c r="AG191" s="3">
        <v>97.5</v>
      </c>
      <c r="AH191" s="3">
        <v>98</v>
      </c>
      <c r="AI191" s="4">
        <v>0.96593499999999999</v>
      </c>
      <c r="AJ191" s="3">
        <v>98</v>
      </c>
      <c r="AK191" s="3">
        <v>100</v>
      </c>
      <c r="AL191" s="3">
        <v>100</v>
      </c>
      <c r="AM191" s="3">
        <v>94.6</v>
      </c>
      <c r="AN191" s="3">
        <v>92.3</v>
      </c>
      <c r="AO191" s="3">
        <v>100</v>
      </c>
      <c r="AP191" s="4">
        <v>0.97266699999999995</v>
      </c>
      <c r="AQ191" s="3">
        <v>95.4</v>
      </c>
      <c r="AR191" s="3">
        <v>100</v>
      </c>
      <c r="AS191" s="3">
        <v>100</v>
      </c>
      <c r="AT191" s="3">
        <v>94.7</v>
      </c>
      <c r="AU191" s="3">
        <v>90</v>
      </c>
      <c r="AV191" s="3">
        <v>94.3</v>
      </c>
      <c r="AW191" s="4">
        <v>0.95647599999999999</v>
      </c>
      <c r="AX191" s="3">
        <v>100</v>
      </c>
      <c r="AY191" s="3">
        <v>0</v>
      </c>
      <c r="AZ191" s="3">
        <v>0</v>
      </c>
      <c r="BA191" s="3">
        <v>100</v>
      </c>
      <c r="BB191" s="3">
        <v>100</v>
      </c>
      <c r="BC191" s="3">
        <v>100</v>
      </c>
      <c r="BD191" s="4">
        <v>1</v>
      </c>
      <c r="BE191" s="3">
        <v>96.4</v>
      </c>
      <c r="BF191" s="3">
        <v>0</v>
      </c>
      <c r="BG191" s="3">
        <v>0</v>
      </c>
      <c r="BH191" s="3">
        <v>0</v>
      </c>
      <c r="BI191" s="3">
        <v>0</v>
      </c>
      <c r="BJ191" s="3">
        <v>96.4</v>
      </c>
      <c r="BK191" s="4">
        <v>0.96399999999999997</v>
      </c>
      <c r="BL191" s="4">
        <v>184.49</v>
      </c>
      <c r="BM191" s="4">
        <v>183.41</v>
      </c>
      <c r="BN191" s="4">
        <v>4.8195800000000002</v>
      </c>
      <c r="BO191" s="4">
        <v>216.83</v>
      </c>
      <c r="BP191" s="4">
        <v>201.84</v>
      </c>
      <c r="BQ191" s="4">
        <v>5.7718480000000003</v>
      </c>
      <c r="BR191" s="4">
        <v>235.43</v>
      </c>
      <c r="BS191" s="4">
        <v>207.88</v>
      </c>
      <c r="BT191" s="4">
        <v>6.2366279999999996</v>
      </c>
      <c r="BU191" s="4">
        <v>247.06</v>
      </c>
      <c r="BV191" s="4">
        <v>216.74</v>
      </c>
      <c r="BW191" s="4">
        <v>6.6196659999999996</v>
      </c>
      <c r="BX191" s="4">
        <v>255.06</v>
      </c>
      <c r="BY191" s="4">
        <v>231.44</v>
      </c>
      <c r="BZ191" s="4">
        <v>7.0396099999999997</v>
      </c>
      <c r="CA191" s="4" t="s">
        <v>566</v>
      </c>
      <c r="CB191" s="4" t="s">
        <v>567</v>
      </c>
      <c r="CC191" s="4">
        <v>6.8142959999999997</v>
      </c>
      <c r="CD191" s="4">
        <v>235.43</v>
      </c>
      <c r="CE191" s="4">
        <v>220.02</v>
      </c>
      <c r="CF191" s="4">
        <v>6.4573549999999997</v>
      </c>
      <c r="CG191" s="4">
        <v>252.46</v>
      </c>
      <c r="CH191" s="4">
        <v>228.97</v>
      </c>
      <c r="CI191" s="4">
        <v>6.9450830000000003</v>
      </c>
      <c r="CJ191" s="3">
        <v>4.2</v>
      </c>
      <c r="CK191" s="3">
        <v>5.2</v>
      </c>
      <c r="CL191" s="3">
        <v>6</v>
      </c>
      <c r="CM191" s="3">
        <v>6.4</v>
      </c>
      <c r="CN191" s="3">
        <v>6.8</v>
      </c>
      <c r="CO191" s="3">
        <v>6.5</v>
      </c>
      <c r="CP191" s="3">
        <v>6.5</v>
      </c>
      <c r="CQ191" s="3">
        <v>6.7</v>
      </c>
    </row>
    <row r="192" spans="1:95" hidden="1" x14ac:dyDescent="0.35">
      <c r="A192" s="1" t="s">
        <v>14</v>
      </c>
      <c r="B192" s="1">
        <v>3201605</v>
      </c>
      <c r="C192" s="19" t="s">
        <v>435</v>
      </c>
      <c r="D192" s="1" t="s">
        <v>231</v>
      </c>
      <c r="E192" s="2">
        <v>32016387</v>
      </c>
      <c r="F192" s="1" t="s">
        <v>232</v>
      </c>
      <c r="G192" s="1" t="s">
        <v>17</v>
      </c>
      <c r="H192" s="3">
        <v>90.2</v>
      </c>
      <c r="I192" s="3">
        <v>0</v>
      </c>
      <c r="J192" s="3">
        <v>100</v>
      </c>
      <c r="K192" s="3">
        <v>81</v>
      </c>
      <c r="L192" s="3">
        <v>92.4</v>
      </c>
      <c r="M192" s="3">
        <v>87.5</v>
      </c>
      <c r="N192" s="4">
        <v>0.896926</v>
      </c>
      <c r="O192" s="3">
        <v>92.1</v>
      </c>
      <c r="P192" s="3">
        <v>0</v>
      </c>
      <c r="Q192" s="3">
        <v>89.1</v>
      </c>
      <c r="R192" s="3">
        <v>91.1</v>
      </c>
      <c r="S192" s="3">
        <v>96.3</v>
      </c>
      <c r="T192" s="3">
        <v>92</v>
      </c>
      <c r="U192" s="4">
        <v>0.920512</v>
      </c>
      <c r="V192" s="3">
        <v>93.5</v>
      </c>
      <c r="W192" s="3">
        <v>100</v>
      </c>
      <c r="X192" s="3">
        <v>93.7</v>
      </c>
      <c r="Y192" s="3">
        <v>91.8</v>
      </c>
      <c r="Z192" s="3">
        <v>91.2</v>
      </c>
      <c r="AA192" s="3">
        <v>94.2</v>
      </c>
      <c r="AB192" s="4">
        <v>0.940801</v>
      </c>
      <c r="AC192" s="3">
        <v>93.5</v>
      </c>
      <c r="AD192" s="3">
        <v>100</v>
      </c>
      <c r="AE192" s="3">
        <v>100</v>
      </c>
      <c r="AF192" s="3">
        <v>84.7</v>
      </c>
      <c r="AG192" s="3">
        <v>92.1</v>
      </c>
      <c r="AH192" s="3">
        <v>92.5</v>
      </c>
      <c r="AI192" s="4">
        <v>0.93501699999999999</v>
      </c>
      <c r="AJ192" s="3">
        <v>96.1</v>
      </c>
      <c r="AK192" s="3">
        <v>100</v>
      </c>
      <c r="AL192" s="3">
        <v>100</v>
      </c>
      <c r="AM192" s="3">
        <v>93.3</v>
      </c>
      <c r="AN192" s="3">
        <v>94.2</v>
      </c>
      <c r="AO192" s="3">
        <v>95</v>
      </c>
      <c r="AP192" s="4">
        <v>0.96413199999999999</v>
      </c>
      <c r="AQ192" s="3">
        <v>93.9</v>
      </c>
      <c r="AR192" s="3">
        <v>100</v>
      </c>
      <c r="AS192" s="3">
        <v>100</v>
      </c>
      <c r="AT192" s="3">
        <v>86.4</v>
      </c>
      <c r="AU192" s="3">
        <v>86.1</v>
      </c>
      <c r="AV192" s="3">
        <v>94.4</v>
      </c>
      <c r="AW192" s="4">
        <v>0.92968399999999995</v>
      </c>
      <c r="AX192" s="3">
        <v>94.7</v>
      </c>
      <c r="AY192" s="3">
        <v>100</v>
      </c>
      <c r="AZ192" s="3">
        <v>100</v>
      </c>
      <c r="BA192" s="3">
        <v>92.5</v>
      </c>
      <c r="BB192" s="3">
        <v>91.9</v>
      </c>
      <c r="BC192" s="3">
        <v>91.8</v>
      </c>
      <c r="BD192" s="4">
        <v>0.95083300000000004</v>
      </c>
      <c r="BE192" s="3">
        <v>95.1</v>
      </c>
      <c r="BF192" s="3">
        <v>100</v>
      </c>
      <c r="BG192" s="3">
        <v>100</v>
      </c>
      <c r="BH192" s="3">
        <v>87.7</v>
      </c>
      <c r="BI192" s="3">
        <v>95.6</v>
      </c>
      <c r="BJ192" s="3">
        <v>93.8</v>
      </c>
      <c r="BK192" s="4">
        <v>0.95194999999999996</v>
      </c>
      <c r="BL192" s="4">
        <v>164.33</v>
      </c>
      <c r="BM192" s="4">
        <v>161.61000000000001</v>
      </c>
      <c r="BN192" s="4">
        <v>4.0384729999999998</v>
      </c>
      <c r="BO192" s="4">
        <v>184.59</v>
      </c>
      <c r="BP192" s="4">
        <v>172.45</v>
      </c>
      <c r="BQ192" s="4">
        <v>4.622217</v>
      </c>
      <c r="BR192" s="4">
        <v>200.93</v>
      </c>
      <c r="BS192" s="4">
        <v>177.11</v>
      </c>
      <c r="BT192" s="4">
        <v>5.018777</v>
      </c>
      <c r="BU192" s="4">
        <v>210.1</v>
      </c>
      <c r="BV192" s="4">
        <v>186.65</v>
      </c>
      <c r="BW192" s="4">
        <v>5.3672310000000003</v>
      </c>
      <c r="BX192" s="4">
        <v>214.64</v>
      </c>
      <c r="BY192" s="4">
        <v>195.79</v>
      </c>
      <c r="BZ192" s="4">
        <v>5.6200539999999997</v>
      </c>
      <c r="CA192" s="4" t="s">
        <v>233</v>
      </c>
      <c r="CB192" s="4" t="s">
        <v>234</v>
      </c>
      <c r="CC192" s="4">
        <v>5.8531440000000003</v>
      </c>
      <c r="CD192" s="4">
        <v>207.63</v>
      </c>
      <c r="CE192" s="4">
        <v>210.6</v>
      </c>
      <c r="CF192" s="4">
        <v>5.7555480000000001</v>
      </c>
      <c r="CG192" s="4">
        <v>223.38</v>
      </c>
      <c r="CH192" s="4">
        <v>211</v>
      </c>
      <c r="CI192" s="4">
        <v>6.0633929999999996</v>
      </c>
      <c r="CJ192" s="3">
        <v>3.6</v>
      </c>
      <c r="CK192" s="3">
        <v>4.3</v>
      </c>
      <c r="CL192" s="3">
        <v>4.7</v>
      </c>
      <c r="CM192" s="3">
        <v>5</v>
      </c>
      <c r="CN192" s="3">
        <v>5.4</v>
      </c>
      <c r="CO192" s="3">
        <v>5.4</v>
      </c>
      <c r="CP192" s="3">
        <v>5.5</v>
      </c>
      <c r="CQ192" s="3">
        <v>5.8</v>
      </c>
    </row>
    <row r="193" spans="1:95" hidden="1" x14ac:dyDescent="0.35">
      <c r="A193" s="1" t="s">
        <v>14</v>
      </c>
      <c r="B193" s="1">
        <v>3201605</v>
      </c>
      <c r="C193" s="19" t="s">
        <v>435</v>
      </c>
      <c r="D193" s="1" t="s">
        <v>231</v>
      </c>
      <c r="E193" s="2">
        <v>32016506</v>
      </c>
      <c r="F193" s="1" t="s">
        <v>235</v>
      </c>
      <c r="G193" s="1" t="s">
        <v>17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4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4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4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4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4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4">
        <v>0</v>
      </c>
      <c r="BE193" s="3">
        <v>100</v>
      </c>
      <c r="BF193" s="3">
        <v>100</v>
      </c>
      <c r="BG193" s="3">
        <v>100</v>
      </c>
      <c r="BH193" s="3">
        <v>100</v>
      </c>
      <c r="BI193" s="3">
        <v>100</v>
      </c>
      <c r="BJ193" s="3">
        <v>100</v>
      </c>
      <c r="BK193" s="4">
        <v>1</v>
      </c>
      <c r="BL193" s="4">
        <v>0</v>
      </c>
      <c r="BM193" s="4">
        <v>0</v>
      </c>
      <c r="BN193" s="4">
        <v>0</v>
      </c>
      <c r="BO193" s="4">
        <v>0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0</v>
      </c>
      <c r="CF193" s="4">
        <v>0</v>
      </c>
      <c r="CG193" s="4">
        <v>297.64999999999998</v>
      </c>
      <c r="CH193" s="4">
        <v>245.75</v>
      </c>
      <c r="CI193" s="4">
        <v>8.1125779999999992</v>
      </c>
      <c r="CJ193" s="3">
        <v>0</v>
      </c>
      <c r="CK193" s="3">
        <v>0</v>
      </c>
      <c r="CL193" s="3">
        <v>0</v>
      </c>
      <c r="CM193" s="3">
        <v>0</v>
      </c>
      <c r="CN193" s="3">
        <v>0</v>
      </c>
      <c r="CO193" s="3">
        <v>0</v>
      </c>
      <c r="CP193" s="3">
        <v>0</v>
      </c>
      <c r="CQ193" s="3">
        <v>8.1</v>
      </c>
    </row>
    <row r="194" spans="1:95" hidden="1" x14ac:dyDescent="0.35">
      <c r="A194" s="1" t="s">
        <v>14</v>
      </c>
      <c r="B194" s="1">
        <v>3204054</v>
      </c>
      <c r="C194" s="19" t="s">
        <v>435</v>
      </c>
      <c r="D194" s="1" t="s">
        <v>389</v>
      </c>
      <c r="E194" s="2">
        <v>32017251</v>
      </c>
      <c r="F194" s="1" t="s">
        <v>390</v>
      </c>
      <c r="G194" s="1" t="s">
        <v>17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4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4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4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4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4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4">
        <v>0</v>
      </c>
      <c r="BE194" s="3">
        <v>96.9</v>
      </c>
      <c r="BF194" s="3">
        <v>100</v>
      </c>
      <c r="BG194" s="3">
        <v>100</v>
      </c>
      <c r="BH194" s="3">
        <v>93.8</v>
      </c>
      <c r="BI194" s="3">
        <v>100</v>
      </c>
      <c r="BJ194" s="3">
        <v>92.9</v>
      </c>
      <c r="BK194" s="4">
        <v>0.97228499999999995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0</v>
      </c>
      <c r="CF194" s="4">
        <v>0</v>
      </c>
      <c r="CG194" s="4">
        <v>203.18</v>
      </c>
      <c r="CH194" s="4">
        <v>184.96</v>
      </c>
      <c r="CI194" s="4">
        <v>5.2044430000000004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0</v>
      </c>
      <c r="CQ194" s="3">
        <v>5.0999999999999996</v>
      </c>
    </row>
    <row r="195" spans="1:95" hidden="1" x14ac:dyDescent="0.35">
      <c r="A195" s="1" t="s">
        <v>14</v>
      </c>
      <c r="B195" s="1">
        <v>3204054</v>
      </c>
      <c r="C195" s="19" t="s">
        <v>435</v>
      </c>
      <c r="D195" s="1" t="s">
        <v>389</v>
      </c>
      <c r="E195" s="2">
        <v>32017286</v>
      </c>
      <c r="F195" s="1" t="s">
        <v>391</v>
      </c>
      <c r="G195" s="1" t="s">
        <v>17</v>
      </c>
      <c r="H195" s="3">
        <v>71.099999999999994</v>
      </c>
      <c r="I195" s="3">
        <v>0</v>
      </c>
      <c r="J195" s="3">
        <v>60</v>
      </c>
      <c r="K195" s="3">
        <v>48.4</v>
      </c>
      <c r="L195" s="3">
        <v>72.7</v>
      </c>
      <c r="M195" s="3">
        <v>89.1</v>
      </c>
      <c r="N195" s="4">
        <v>0.64198900000000003</v>
      </c>
      <c r="O195" s="3">
        <v>88.9</v>
      </c>
      <c r="P195" s="3">
        <v>0</v>
      </c>
      <c r="Q195" s="3">
        <v>71.5</v>
      </c>
      <c r="R195" s="3">
        <v>93.5</v>
      </c>
      <c r="S195" s="3">
        <v>91.6</v>
      </c>
      <c r="T195" s="3">
        <v>96.8</v>
      </c>
      <c r="U195" s="4">
        <v>0.87091300000000005</v>
      </c>
      <c r="V195" s="3">
        <v>96.6</v>
      </c>
      <c r="W195" s="3">
        <v>100</v>
      </c>
      <c r="X195" s="3">
        <v>100</v>
      </c>
      <c r="Y195" s="3">
        <v>91.7</v>
      </c>
      <c r="Z195" s="3">
        <v>96.2</v>
      </c>
      <c r="AA195" s="3">
        <v>97.1</v>
      </c>
      <c r="AB195" s="4">
        <v>0.96901499999999996</v>
      </c>
      <c r="AC195" s="3">
        <v>93.4</v>
      </c>
      <c r="AD195" s="3">
        <v>100</v>
      </c>
      <c r="AE195" s="3">
        <v>100</v>
      </c>
      <c r="AF195" s="3">
        <v>89.5</v>
      </c>
      <c r="AG195" s="3">
        <v>92</v>
      </c>
      <c r="AH195" s="3">
        <v>88.5</v>
      </c>
      <c r="AI195" s="4">
        <v>0.93734399999999996</v>
      </c>
      <c r="AJ195" s="3">
        <v>96.1</v>
      </c>
      <c r="AK195" s="3">
        <v>95.8</v>
      </c>
      <c r="AL195" s="3">
        <v>100</v>
      </c>
      <c r="AM195" s="3">
        <v>97.3</v>
      </c>
      <c r="AN195" s="3">
        <v>94.1</v>
      </c>
      <c r="AO195" s="3">
        <v>92.9</v>
      </c>
      <c r="AP195" s="4">
        <v>0.959561</v>
      </c>
      <c r="AQ195" s="3">
        <v>90.8</v>
      </c>
      <c r="AR195" s="3">
        <v>100</v>
      </c>
      <c r="AS195" s="3">
        <v>100</v>
      </c>
      <c r="AT195" s="3">
        <v>84.6</v>
      </c>
      <c r="AU195" s="3">
        <v>89.7</v>
      </c>
      <c r="AV195" s="3">
        <v>86.2</v>
      </c>
      <c r="AW195" s="4">
        <v>0.91626200000000002</v>
      </c>
      <c r="AX195" s="3">
        <v>92.3</v>
      </c>
      <c r="AY195" s="3">
        <v>0</v>
      </c>
      <c r="AZ195" s="3">
        <v>0</v>
      </c>
      <c r="BA195" s="3">
        <v>0</v>
      </c>
      <c r="BB195" s="3">
        <v>100</v>
      </c>
      <c r="BC195" s="3">
        <v>85.7</v>
      </c>
      <c r="BD195" s="4">
        <v>0.92299399999999998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4">
        <v>0</v>
      </c>
      <c r="BL195" s="4">
        <v>165.25</v>
      </c>
      <c r="BM195" s="4">
        <v>169.23</v>
      </c>
      <c r="BN195" s="4">
        <v>4.1945300000000003</v>
      </c>
      <c r="BO195" s="4">
        <v>178.44</v>
      </c>
      <c r="BP195" s="4">
        <v>162.19</v>
      </c>
      <c r="BQ195" s="4">
        <v>4.3183049999999996</v>
      </c>
      <c r="BR195" s="4">
        <v>220.24</v>
      </c>
      <c r="BS195" s="4">
        <v>212.2</v>
      </c>
      <c r="BT195" s="4">
        <v>6.0252879999999998</v>
      </c>
      <c r="BU195" s="4">
        <v>183.26</v>
      </c>
      <c r="BV195" s="4">
        <v>176.05</v>
      </c>
      <c r="BW195" s="4">
        <v>4.6622899999999996</v>
      </c>
      <c r="BX195" s="4">
        <v>221.1</v>
      </c>
      <c r="BY195" s="4">
        <v>201.61</v>
      </c>
      <c r="BZ195" s="4">
        <v>5.8491549999999997</v>
      </c>
      <c r="CA195" s="4" t="s">
        <v>392</v>
      </c>
      <c r="CB195" s="4" t="s">
        <v>393</v>
      </c>
      <c r="CC195" s="4">
        <v>5.7901800000000003</v>
      </c>
      <c r="CD195" s="4">
        <v>200.13</v>
      </c>
      <c r="CE195" s="4">
        <v>200.52</v>
      </c>
      <c r="CF195" s="4">
        <v>5.4291460000000002</v>
      </c>
      <c r="CG195" s="4">
        <v>0</v>
      </c>
      <c r="CH195" s="4">
        <v>0</v>
      </c>
      <c r="CI195" s="4">
        <v>0</v>
      </c>
      <c r="CJ195" s="3">
        <v>2.7</v>
      </c>
      <c r="CK195" s="3">
        <v>3.8</v>
      </c>
      <c r="CL195" s="3">
        <v>5.8</v>
      </c>
      <c r="CM195" s="3">
        <v>4.4000000000000004</v>
      </c>
      <c r="CN195" s="3">
        <v>5.6</v>
      </c>
      <c r="CO195" s="3">
        <v>5.3</v>
      </c>
      <c r="CP195" s="3">
        <v>5</v>
      </c>
      <c r="CQ195" s="3">
        <v>0</v>
      </c>
    </row>
    <row r="196" spans="1:95" hidden="1" x14ac:dyDescent="0.35">
      <c r="A196" s="1" t="s">
        <v>14</v>
      </c>
      <c r="B196" s="1">
        <v>3204054</v>
      </c>
      <c r="C196" s="19" t="s">
        <v>435</v>
      </c>
      <c r="D196" s="1" t="s">
        <v>389</v>
      </c>
      <c r="E196" s="2">
        <v>32017316</v>
      </c>
      <c r="F196" s="1" t="s">
        <v>394</v>
      </c>
      <c r="G196" s="1" t="s">
        <v>17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4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4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4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4">
        <v>0</v>
      </c>
      <c r="AQ196" s="3">
        <v>88.1</v>
      </c>
      <c r="AR196" s="3">
        <v>100</v>
      </c>
      <c r="AS196" s="3">
        <v>100</v>
      </c>
      <c r="AT196" s="3">
        <v>73.7</v>
      </c>
      <c r="AU196" s="3">
        <v>92.3</v>
      </c>
      <c r="AV196" s="3">
        <v>81.8</v>
      </c>
      <c r="AW196" s="4">
        <v>0.88295999999999997</v>
      </c>
      <c r="AX196" s="3">
        <v>87.3</v>
      </c>
      <c r="AY196" s="3">
        <v>100</v>
      </c>
      <c r="AZ196" s="3">
        <v>100</v>
      </c>
      <c r="BA196" s="3">
        <v>66.7</v>
      </c>
      <c r="BB196" s="3">
        <v>93.8</v>
      </c>
      <c r="BC196" s="3">
        <v>92.3</v>
      </c>
      <c r="BD196" s="4">
        <v>0.88514800000000005</v>
      </c>
      <c r="BE196" s="3">
        <v>95.6</v>
      </c>
      <c r="BF196" s="3">
        <v>93.8</v>
      </c>
      <c r="BG196" s="3">
        <v>100</v>
      </c>
      <c r="BH196" s="3">
        <v>86.7</v>
      </c>
      <c r="BI196" s="3">
        <v>100</v>
      </c>
      <c r="BJ196" s="3">
        <v>100</v>
      </c>
      <c r="BK196" s="4">
        <v>0.95794599999999996</v>
      </c>
      <c r="BL196" s="4">
        <v>0</v>
      </c>
      <c r="BM196" s="4">
        <v>0</v>
      </c>
      <c r="BN196" s="4">
        <v>0</v>
      </c>
      <c r="BO196" s="4">
        <v>0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0</v>
      </c>
      <c r="BV196" s="4">
        <v>0</v>
      </c>
      <c r="BW196" s="4">
        <v>0</v>
      </c>
      <c r="BX196" s="4">
        <v>0</v>
      </c>
      <c r="BY196" s="4">
        <v>0</v>
      </c>
      <c r="BZ196" s="4">
        <v>0</v>
      </c>
      <c r="CA196" s="4" t="s">
        <v>395</v>
      </c>
      <c r="CB196" s="4" t="s">
        <v>396</v>
      </c>
      <c r="CC196" s="4">
        <v>5.364725</v>
      </c>
      <c r="CD196" s="4">
        <v>250.07</v>
      </c>
      <c r="CE196" s="4">
        <v>239.35</v>
      </c>
      <c r="CF196" s="4">
        <v>7.0881990000000004</v>
      </c>
      <c r="CG196" s="4">
        <v>241.91</v>
      </c>
      <c r="CH196" s="4">
        <v>208.69</v>
      </c>
      <c r="CI196" s="4">
        <v>6.375019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4.7</v>
      </c>
      <c r="CP196" s="3">
        <v>6.3</v>
      </c>
      <c r="CQ196" s="3">
        <v>6.1</v>
      </c>
    </row>
    <row r="197" spans="1:95" hidden="1" x14ac:dyDescent="0.35">
      <c r="A197" s="1" t="s">
        <v>14</v>
      </c>
      <c r="B197" s="1">
        <v>3204906</v>
      </c>
      <c r="C197" s="1" t="s">
        <v>435</v>
      </c>
      <c r="D197" s="1" t="s">
        <v>435</v>
      </c>
      <c r="E197" s="2">
        <v>32017952</v>
      </c>
      <c r="F197" s="1" t="s">
        <v>436</v>
      </c>
      <c r="G197" s="1" t="s">
        <v>17</v>
      </c>
      <c r="H197" s="3">
        <v>68.3</v>
      </c>
      <c r="I197" s="3">
        <v>0</v>
      </c>
      <c r="J197" s="3">
        <v>64.5</v>
      </c>
      <c r="K197" s="3">
        <v>67.5</v>
      </c>
      <c r="L197" s="3">
        <v>68</v>
      </c>
      <c r="M197" s="3">
        <v>71.599999999999994</v>
      </c>
      <c r="N197" s="4">
        <v>0.67806900000000003</v>
      </c>
      <c r="O197" s="3">
        <v>75.099999999999994</v>
      </c>
      <c r="P197" s="3">
        <v>0</v>
      </c>
      <c r="Q197" s="3">
        <v>60.7</v>
      </c>
      <c r="R197" s="3">
        <v>71.400000000000006</v>
      </c>
      <c r="S197" s="3">
        <v>80.599999999999994</v>
      </c>
      <c r="T197" s="3">
        <v>82.2</v>
      </c>
      <c r="U197" s="4">
        <v>0.72658</v>
      </c>
      <c r="V197" s="3">
        <v>88.4</v>
      </c>
      <c r="W197" s="3">
        <v>92.7</v>
      </c>
      <c r="X197" s="3">
        <v>86</v>
      </c>
      <c r="Y197" s="3">
        <v>80.599999999999994</v>
      </c>
      <c r="Z197" s="3">
        <v>89.9</v>
      </c>
      <c r="AA197" s="3">
        <v>93.4</v>
      </c>
      <c r="AB197" s="4">
        <v>0.88257399999999997</v>
      </c>
      <c r="AC197" s="3">
        <v>89.4</v>
      </c>
      <c r="AD197" s="3">
        <v>100</v>
      </c>
      <c r="AE197" s="3">
        <v>100</v>
      </c>
      <c r="AF197" s="3">
        <v>72.7</v>
      </c>
      <c r="AG197" s="3">
        <v>87.3</v>
      </c>
      <c r="AH197" s="3">
        <v>90.7</v>
      </c>
      <c r="AI197" s="4">
        <v>0.88912199999999997</v>
      </c>
      <c r="AJ197" s="3">
        <v>83.2</v>
      </c>
      <c r="AK197" s="3">
        <v>96.4</v>
      </c>
      <c r="AL197" s="3">
        <v>98.6</v>
      </c>
      <c r="AM197" s="3">
        <v>78.599999999999994</v>
      </c>
      <c r="AN197" s="3">
        <v>83.8</v>
      </c>
      <c r="AO197" s="3">
        <v>64</v>
      </c>
      <c r="AP197" s="4">
        <v>0.82241900000000001</v>
      </c>
      <c r="AQ197" s="3">
        <v>85.1</v>
      </c>
      <c r="AR197" s="3">
        <v>97.5</v>
      </c>
      <c r="AS197" s="3">
        <v>97.8</v>
      </c>
      <c r="AT197" s="3">
        <v>78.3</v>
      </c>
      <c r="AU197" s="3">
        <v>81.2</v>
      </c>
      <c r="AV197" s="3">
        <v>79</v>
      </c>
      <c r="AW197" s="4">
        <v>0.85871900000000001</v>
      </c>
      <c r="AX197" s="3">
        <v>93.1</v>
      </c>
      <c r="AY197" s="3">
        <v>100</v>
      </c>
      <c r="AZ197" s="3">
        <v>100</v>
      </c>
      <c r="BA197" s="3">
        <v>73.3</v>
      </c>
      <c r="BB197" s="3">
        <v>93.2</v>
      </c>
      <c r="BC197" s="3">
        <v>98.1</v>
      </c>
      <c r="BD197" s="4">
        <v>0.91632400000000003</v>
      </c>
      <c r="BE197" s="3">
        <v>89.1</v>
      </c>
      <c r="BF197" s="3">
        <v>97.6</v>
      </c>
      <c r="BG197" s="3">
        <v>97.7</v>
      </c>
      <c r="BH197" s="3">
        <v>82.4</v>
      </c>
      <c r="BI197" s="3">
        <v>73.900000000000006</v>
      </c>
      <c r="BJ197" s="3">
        <v>97.9</v>
      </c>
      <c r="BK197" s="4">
        <v>0.88709800000000005</v>
      </c>
      <c r="BL197" s="4">
        <v>168.06</v>
      </c>
      <c r="BM197" s="4">
        <v>164.75</v>
      </c>
      <c r="BN197" s="4">
        <v>4.1669090000000004</v>
      </c>
      <c r="BO197" s="4">
        <v>186.28</v>
      </c>
      <c r="BP197" s="4">
        <v>172.05</v>
      </c>
      <c r="BQ197" s="4">
        <v>4.6471960000000001</v>
      </c>
      <c r="BR197" s="4">
        <v>204.4</v>
      </c>
      <c r="BS197" s="4">
        <v>180.66</v>
      </c>
      <c r="BT197" s="4">
        <v>5.1495430000000004</v>
      </c>
      <c r="BU197" s="4">
        <v>206.81</v>
      </c>
      <c r="BV197" s="4">
        <v>193.51</v>
      </c>
      <c r="BW197" s="4">
        <v>5.4291720000000003</v>
      </c>
      <c r="BX197" s="4">
        <v>210.52</v>
      </c>
      <c r="BY197" s="4">
        <v>193.25</v>
      </c>
      <c r="BZ197" s="4">
        <v>5.4952459999999999</v>
      </c>
      <c r="CA197" s="4" t="s">
        <v>437</v>
      </c>
      <c r="CB197" s="4" t="s">
        <v>38</v>
      </c>
      <c r="CC197" s="4">
        <v>5.9804870000000001</v>
      </c>
      <c r="CD197" s="4">
        <v>216.5</v>
      </c>
      <c r="CE197" s="4">
        <v>214.02</v>
      </c>
      <c r="CF197" s="4">
        <v>5.9870049999999999</v>
      </c>
      <c r="CG197" s="4">
        <v>229.93</v>
      </c>
      <c r="CH197" s="4">
        <v>207.89</v>
      </c>
      <c r="CI197" s="4">
        <v>6.1318479999999997</v>
      </c>
      <c r="CJ197" s="3">
        <v>2.8</v>
      </c>
      <c r="CK197" s="3">
        <v>3.4</v>
      </c>
      <c r="CL197" s="3">
        <v>4.5</v>
      </c>
      <c r="CM197" s="3">
        <v>4.8</v>
      </c>
      <c r="CN197" s="3">
        <v>4.5</v>
      </c>
      <c r="CO197" s="3">
        <v>5.0999999999999996</v>
      </c>
      <c r="CP197" s="3">
        <v>5.5</v>
      </c>
      <c r="CQ197" s="3">
        <v>5.4</v>
      </c>
    </row>
    <row r="198" spans="1:95" hidden="1" x14ac:dyDescent="0.35">
      <c r="A198" s="1" t="s">
        <v>14</v>
      </c>
      <c r="B198" s="1">
        <v>3204906</v>
      </c>
      <c r="C198" s="1" t="s">
        <v>435</v>
      </c>
      <c r="D198" s="1" t="s">
        <v>435</v>
      </c>
      <c r="E198" s="2">
        <v>32017995</v>
      </c>
      <c r="F198" s="1" t="s">
        <v>438</v>
      </c>
      <c r="G198" s="1" t="s">
        <v>17</v>
      </c>
      <c r="H198" s="3">
        <v>79</v>
      </c>
      <c r="I198" s="3">
        <v>0</v>
      </c>
      <c r="J198" s="3">
        <v>97.9</v>
      </c>
      <c r="K198" s="3">
        <v>64.5</v>
      </c>
      <c r="L198" s="3">
        <v>81.900000000000006</v>
      </c>
      <c r="M198" s="3">
        <v>78.5</v>
      </c>
      <c r="N198" s="4">
        <v>0.78946499999999997</v>
      </c>
      <c r="O198" s="3">
        <v>81.099999999999994</v>
      </c>
      <c r="P198" s="3">
        <v>0</v>
      </c>
      <c r="Q198" s="3">
        <v>81.2</v>
      </c>
      <c r="R198" s="3">
        <v>83</v>
      </c>
      <c r="S198" s="3">
        <v>93.9</v>
      </c>
      <c r="T198" s="3">
        <v>72</v>
      </c>
      <c r="U198" s="4">
        <v>0.817963</v>
      </c>
      <c r="V198" s="3">
        <v>96.8</v>
      </c>
      <c r="W198" s="3">
        <v>100</v>
      </c>
      <c r="X198" s="3">
        <v>97.6</v>
      </c>
      <c r="Y198" s="3">
        <v>93.9</v>
      </c>
      <c r="Z198" s="3">
        <v>94.7</v>
      </c>
      <c r="AA198" s="3">
        <v>99.1</v>
      </c>
      <c r="AB198" s="4">
        <v>0.97000699999999995</v>
      </c>
      <c r="AC198" s="3">
        <v>95.4</v>
      </c>
      <c r="AD198" s="3">
        <v>99</v>
      </c>
      <c r="AE198" s="3">
        <v>100</v>
      </c>
      <c r="AF198" s="3">
        <v>85.5</v>
      </c>
      <c r="AG198" s="3">
        <v>96.6</v>
      </c>
      <c r="AH198" s="3">
        <v>99.1</v>
      </c>
      <c r="AI198" s="4">
        <v>0.95712600000000003</v>
      </c>
      <c r="AJ198" s="3">
        <v>95.9</v>
      </c>
      <c r="AK198" s="3">
        <v>100</v>
      </c>
      <c r="AL198" s="3">
        <v>100</v>
      </c>
      <c r="AM198" s="3">
        <v>88.7</v>
      </c>
      <c r="AN198" s="3">
        <v>92.2</v>
      </c>
      <c r="AO198" s="3">
        <v>99</v>
      </c>
      <c r="AP198" s="4">
        <v>0.95747000000000004</v>
      </c>
      <c r="AQ198" s="3">
        <v>95.8</v>
      </c>
      <c r="AR198" s="3">
        <v>97.9</v>
      </c>
      <c r="AS198" s="3">
        <v>100</v>
      </c>
      <c r="AT198" s="3">
        <v>90.9</v>
      </c>
      <c r="AU198" s="3">
        <v>92.4</v>
      </c>
      <c r="AV198" s="3">
        <v>99</v>
      </c>
      <c r="AW198" s="4">
        <v>0.95897299999999996</v>
      </c>
      <c r="AX198" s="3">
        <v>96</v>
      </c>
      <c r="AY198" s="3">
        <v>0</v>
      </c>
      <c r="AZ198" s="3">
        <v>99.1</v>
      </c>
      <c r="BA198" s="3">
        <v>91.9</v>
      </c>
      <c r="BB198" s="3">
        <v>94.7</v>
      </c>
      <c r="BC198" s="3">
        <v>96.9</v>
      </c>
      <c r="BD198" s="4">
        <v>0.95575399999999999</v>
      </c>
      <c r="BE198" s="3">
        <v>92.2</v>
      </c>
      <c r="BF198" s="3">
        <v>0</v>
      </c>
      <c r="BG198" s="3">
        <v>0</v>
      </c>
      <c r="BH198" s="3">
        <v>0</v>
      </c>
      <c r="BI198" s="3">
        <v>93.7</v>
      </c>
      <c r="BJ198" s="3">
        <v>90.5</v>
      </c>
      <c r="BK198" s="4">
        <v>0.92072200000000004</v>
      </c>
      <c r="BL198" s="4">
        <v>193.49</v>
      </c>
      <c r="BM198" s="4">
        <v>183.79</v>
      </c>
      <c r="BN198" s="4">
        <v>4.9981739999999997</v>
      </c>
      <c r="BO198" s="4">
        <v>199.15</v>
      </c>
      <c r="BP198" s="4">
        <v>179.06</v>
      </c>
      <c r="BQ198" s="4">
        <v>5.0202619999999998</v>
      </c>
      <c r="BR198" s="4">
        <v>237.77</v>
      </c>
      <c r="BS198" s="4">
        <v>215.46</v>
      </c>
      <c r="BT198" s="4">
        <v>6.4191029999999998</v>
      </c>
      <c r="BU198" s="4">
        <v>239.29</v>
      </c>
      <c r="BV198" s="4">
        <v>212.95</v>
      </c>
      <c r="BW198" s="4">
        <v>6.4024739999999998</v>
      </c>
      <c r="BX198" s="4">
        <v>246.6</v>
      </c>
      <c r="BY198" s="4">
        <v>232.91</v>
      </c>
      <c r="BZ198" s="4">
        <v>6.9048870000000004</v>
      </c>
      <c r="CA198" s="4" t="s">
        <v>439</v>
      </c>
      <c r="CB198" s="4" t="s">
        <v>440</v>
      </c>
      <c r="CC198" s="4">
        <v>6.6697280000000001</v>
      </c>
      <c r="CD198" s="4">
        <v>244.41</v>
      </c>
      <c r="CE198" s="4">
        <v>239.33</v>
      </c>
      <c r="CF198" s="4">
        <v>6.9798200000000001</v>
      </c>
      <c r="CG198" s="4" t="s">
        <v>30</v>
      </c>
      <c r="CH198" s="4" t="s">
        <v>30</v>
      </c>
      <c r="CI198" s="4">
        <v>0</v>
      </c>
      <c r="CJ198" s="3">
        <v>3.9</v>
      </c>
      <c r="CK198" s="3">
        <v>4.0999999999999996</v>
      </c>
      <c r="CL198" s="3">
        <v>6.2</v>
      </c>
      <c r="CM198" s="3">
        <v>6.1</v>
      </c>
      <c r="CN198" s="3">
        <v>6.6</v>
      </c>
      <c r="CO198" s="3">
        <v>6.4</v>
      </c>
      <c r="CP198" s="3">
        <v>6.7</v>
      </c>
      <c r="CQ198" s="3">
        <v>0</v>
      </c>
    </row>
    <row r="199" spans="1:95" hidden="1" x14ac:dyDescent="0.35">
      <c r="A199" s="1" t="s">
        <v>14</v>
      </c>
      <c r="B199" s="1">
        <v>3204906</v>
      </c>
      <c r="C199" s="1" t="s">
        <v>435</v>
      </c>
      <c r="D199" s="1" t="s">
        <v>435</v>
      </c>
      <c r="E199" s="2">
        <v>32018045</v>
      </c>
      <c r="F199" s="1" t="s">
        <v>441</v>
      </c>
      <c r="G199" s="1" t="s">
        <v>17</v>
      </c>
      <c r="H199" s="3">
        <v>76.599999999999994</v>
      </c>
      <c r="I199" s="3">
        <v>0</v>
      </c>
      <c r="J199" s="3">
        <v>85.4</v>
      </c>
      <c r="K199" s="3">
        <v>66.099999999999994</v>
      </c>
      <c r="L199" s="3">
        <v>74.5</v>
      </c>
      <c r="M199" s="3">
        <v>81.5</v>
      </c>
      <c r="N199" s="4">
        <v>0.76145600000000002</v>
      </c>
      <c r="O199" s="3">
        <v>78.400000000000006</v>
      </c>
      <c r="P199" s="3">
        <v>0</v>
      </c>
      <c r="Q199" s="3">
        <v>68.400000000000006</v>
      </c>
      <c r="R199" s="3">
        <v>73.2</v>
      </c>
      <c r="S199" s="3">
        <v>83</v>
      </c>
      <c r="T199" s="3">
        <v>92.9</v>
      </c>
      <c r="U199" s="4">
        <v>0.78287799999999996</v>
      </c>
      <c r="V199" s="3">
        <v>98</v>
      </c>
      <c r="W199" s="3">
        <v>0</v>
      </c>
      <c r="X199" s="3">
        <v>100</v>
      </c>
      <c r="Y199" s="3">
        <v>92.3</v>
      </c>
      <c r="Z199" s="3">
        <v>100</v>
      </c>
      <c r="AA199" s="3">
        <v>100</v>
      </c>
      <c r="AB199" s="4">
        <v>0.97957000000000005</v>
      </c>
      <c r="AC199" s="3">
        <v>95.8</v>
      </c>
      <c r="AD199" s="3">
        <v>100</v>
      </c>
      <c r="AE199" s="3">
        <v>100</v>
      </c>
      <c r="AF199" s="3">
        <v>90</v>
      </c>
      <c r="AG199" s="3">
        <v>93.2</v>
      </c>
      <c r="AH199" s="3">
        <v>97.8</v>
      </c>
      <c r="AI199" s="4">
        <v>0.96032600000000001</v>
      </c>
      <c r="AJ199" s="3">
        <v>93.7</v>
      </c>
      <c r="AK199" s="3">
        <v>100</v>
      </c>
      <c r="AL199" s="3">
        <v>100</v>
      </c>
      <c r="AM199" s="3">
        <v>80</v>
      </c>
      <c r="AN199" s="3">
        <v>90.6</v>
      </c>
      <c r="AO199" s="3">
        <v>97.5</v>
      </c>
      <c r="AP199" s="4">
        <v>0.92947299999999999</v>
      </c>
      <c r="AQ199" s="3">
        <v>96.2</v>
      </c>
      <c r="AR199" s="3">
        <v>100</v>
      </c>
      <c r="AS199" s="3">
        <v>100</v>
      </c>
      <c r="AT199" s="3">
        <v>94.8</v>
      </c>
      <c r="AU199" s="3">
        <v>90.6</v>
      </c>
      <c r="AV199" s="3">
        <v>97.3</v>
      </c>
      <c r="AW199" s="4">
        <v>0.96406800000000004</v>
      </c>
      <c r="AX199" s="3">
        <v>99.6</v>
      </c>
      <c r="AY199" s="3">
        <v>100</v>
      </c>
      <c r="AZ199" s="3">
        <v>100</v>
      </c>
      <c r="BA199" s="3">
        <v>97.9</v>
      </c>
      <c r="BB199" s="3">
        <v>100</v>
      </c>
      <c r="BC199" s="3">
        <v>100</v>
      </c>
      <c r="BD199" s="4">
        <v>0.99572799999999995</v>
      </c>
      <c r="BE199" s="3">
        <v>100</v>
      </c>
      <c r="BF199" s="3">
        <v>100</v>
      </c>
      <c r="BG199" s="3">
        <v>100</v>
      </c>
      <c r="BH199" s="3">
        <v>100</v>
      </c>
      <c r="BI199" s="3">
        <v>100</v>
      </c>
      <c r="BJ199" s="3">
        <v>100</v>
      </c>
      <c r="BK199" s="4">
        <v>1</v>
      </c>
      <c r="BL199" s="4">
        <v>191.39</v>
      </c>
      <c r="BM199" s="4">
        <v>193.89</v>
      </c>
      <c r="BN199" s="4">
        <v>5.1417979999999996</v>
      </c>
      <c r="BO199" s="4">
        <v>219.82</v>
      </c>
      <c r="BP199" s="4">
        <v>220.17</v>
      </c>
      <c r="BQ199" s="4">
        <v>6.1621819999999996</v>
      </c>
      <c r="BR199" s="4">
        <v>244.04</v>
      </c>
      <c r="BS199" s="4">
        <v>206.84</v>
      </c>
      <c r="BT199" s="4">
        <v>6.3820319999999997</v>
      </c>
      <c r="BU199" s="4">
        <v>273.07</v>
      </c>
      <c r="BV199" s="4">
        <v>243.38</v>
      </c>
      <c r="BW199" s="4">
        <v>7.600403</v>
      </c>
      <c r="BX199" s="4">
        <v>245.57</v>
      </c>
      <c r="BY199" s="4">
        <v>231.22</v>
      </c>
      <c r="BZ199" s="4">
        <v>6.8545030000000002</v>
      </c>
      <c r="CA199" s="4" t="s">
        <v>442</v>
      </c>
      <c r="CB199" s="4" t="s">
        <v>443</v>
      </c>
      <c r="CC199" s="4">
        <v>7.0788200000000003</v>
      </c>
      <c r="CD199" s="4">
        <v>234.9</v>
      </c>
      <c r="CE199" s="4">
        <v>213.97</v>
      </c>
      <c r="CF199" s="4">
        <v>6.3372409999999997</v>
      </c>
      <c r="CG199" s="4">
        <v>261.79000000000002</v>
      </c>
      <c r="CH199" s="4">
        <v>228.48</v>
      </c>
      <c r="CI199" s="4">
        <v>7.1142269999999996</v>
      </c>
      <c r="CJ199" s="3">
        <v>3.9</v>
      </c>
      <c r="CK199" s="3">
        <v>4.8</v>
      </c>
      <c r="CL199" s="3">
        <v>6.3</v>
      </c>
      <c r="CM199" s="3">
        <v>7.3</v>
      </c>
      <c r="CN199" s="3">
        <v>6.4</v>
      </c>
      <c r="CO199" s="3">
        <v>6.8</v>
      </c>
      <c r="CP199" s="3">
        <v>6.3</v>
      </c>
      <c r="CQ199" s="3">
        <v>7.1</v>
      </c>
    </row>
    <row r="200" spans="1:95" hidden="1" x14ac:dyDescent="0.35">
      <c r="A200" s="1" t="s">
        <v>14</v>
      </c>
      <c r="B200" s="1">
        <v>3204906</v>
      </c>
      <c r="C200" s="1" t="s">
        <v>435</v>
      </c>
      <c r="D200" s="1" t="s">
        <v>435</v>
      </c>
      <c r="E200" s="2">
        <v>32018061</v>
      </c>
      <c r="F200" s="1" t="s">
        <v>444</v>
      </c>
      <c r="G200" s="1" t="s">
        <v>17</v>
      </c>
      <c r="H200" s="3">
        <v>77.900000000000006</v>
      </c>
      <c r="I200" s="3">
        <v>0</v>
      </c>
      <c r="J200" s="3">
        <v>61.5</v>
      </c>
      <c r="K200" s="3">
        <v>58.3</v>
      </c>
      <c r="L200" s="3">
        <v>75.7</v>
      </c>
      <c r="M200" s="3">
        <v>96.4</v>
      </c>
      <c r="N200" s="4">
        <v>0.70179999999999998</v>
      </c>
      <c r="O200" s="3">
        <v>81.400000000000006</v>
      </c>
      <c r="P200" s="3">
        <v>0</v>
      </c>
      <c r="Q200" s="3">
        <v>83.7</v>
      </c>
      <c r="R200" s="3">
        <v>92.2</v>
      </c>
      <c r="S200" s="3">
        <v>76.900000000000006</v>
      </c>
      <c r="T200" s="3">
        <v>67.8</v>
      </c>
      <c r="U200" s="4">
        <v>0.79134899999999997</v>
      </c>
      <c r="V200" s="3">
        <v>96.1</v>
      </c>
      <c r="W200" s="3">
        <v>0</v>
      </c>
      <c r="X200" s="3">
        <v>95.5</v>
      </c>
      <c r="Y200" s="3">
        <v>96.4</v>
      </c>
      <c r="Z200" s="3">
        <v>92.5</v>
      </c>
      <c r="AA200" s="3">
        <v>100</v>
      </c>
      <c r="AB200" s="4">
        <v>0.96025799999999994</v>
      </c>
      <c r="AC200" s="3">
        <v>91</v>
      </c>
      <c r="AD200" s="3">
        <v>95</v>
      </c>
      <c r="AE200" s="3">
        <v>92</v>
      </c>
      <c r="AF200" s="3">
        <v>0</v>
      </c>
      <c r="AG200" s="3">
        <v>88</v>
      </c>
      <c r="AH200" s="3">
        <v>92</v>
      </c>
      <c r="AI200" s="4">
        <v>0.91681999999999997</v>
      </c>
      <c r="AJ200" s="3">
        <v>93</v>
      </c>
      <c r="AK200" s="3">
        <v>100</v>
      </c>
      <c r="AL200" s="3">
        <v>100</v>
      </c>
      <c r="AM200" s="3">
        <v>79.5</v>
      </c>
      <c r="AN200" s="3">
        <v>100</v>
      </c>
      <c r="AO200" s="3">
        <v>0</v>
      </c>
      <c r="AP200" s="4">
        <v>0.93943900000000002</v>
      </c>
      <c r="AQ200" s="3">
        <v>77.099999999999994</v>
      </c>
      <c r="AR200" s="3">
        <v>100</v>
      </c>
      <c r="AS200" s="3">
        <v>100</v>
      </c>
      <c r="AT200" s="3">
        <v>58.3</v>
      </c>
      <c r="AU200" s="3">
        <v>75</v>
      </c>
      <c r="AV200" s="3">
        <v>65.2</v>
      </c>
      <c r="AW200" s="4">
        <v>0.75960799999999995</v>
      </c>
      <c r="AX200" s="3">
        <v>85.9</v>
      </c>
      <c r="AY200" s="3">
        <v>0</v>
      </c>
      <c r="AZ200" s="3">
        <v>0</v>
      </c>
      <c r="BA200" s="3">
        <v>75</v>
      </c>
      <c r="BB200" s="3">
        <v>89.7</v>
      </c>
      <c r="BC200" s="3">
        <v>92</v>
      </c>
      <c r="BD200" s="4">
        <v>0.84862800000000005</v>
      </c>
      <c r="BE200" s="3">
        <v>81.099999999999994</v>
      </c>
      <c r="BF200" s="3">
        <v>0</v>
      </c>
      <c r="BG200" s="3">
        <v>0</v>
      </c>
      <c r="BH200" s="3">
        <v>0</v>
      </c>
      <c r="BI200" s="3">
        <v>0</v>
      </c>
      <c r="BJ200" s="3">
        <v>81.099999999999994</v>
      </c>
      <c r="BK200" s="4">
        <v>0.81100000000000005</v>
      </c>
      <c r="BL200" s="4">
        <v>176.35</v>
      </c>
      <c r="BM200" s="4">
        <v>173.32</v>
      </c>
      <c r="BN200" s="4">
        <v>4.4807800000000002</v>
      </c>
      <c r="BO200" s="4">
        <v>188.41</v>
      </c>
      <c r="BP200" s="4">
        <v>176.05</v>
      </c>
      <c r="BQ200" s="4">
        <v>4.7605729999999999</v>
      </c>
      <c r="BR200" s="4">
        <v>211.39</v>
      </c>
      <c r="BS200" s="4">
        <v>184.37</v>
      </c>
      <c r="BT200" s="4">
        <v>5.3503949999999998</v>
      </c>
      <c r="BU200" s="4">
        <v>220.03</v>
      </c>
      <c r="BV200" s="4">
        <v>193.75</v>
      </c>
      <c r="BW200" s="4">
        <v>5.6858259999999996</v>
      </c>
      <c r="BX200" s="4">
        <v>0</v>
      </c>
      <c r="BY200" s="4">
        <v>0</v>
      </c>
      <c r="BZ200" s="4">
        <v>0</v>
      </c>
      <c r="CA200" s="4" t="s">
        <v>445</v>
      </c>
      <c r="CB200" s="4" t="s">
        <v>446</v>
      </c>
      <c r="CC200" s="4">
        <v>5.6565409999999998</v>
      </c>
      <c r="CD200" s="4">
        <v>209.56</v>
      </c>
      <c r="CE200" s="4">
        <v>195.35</v>
      </c>
      <c r="CF200" s="4">
        <v>5.5151079999999997</v>
      </c>
      <c r="CG200" s="4">
        <v>220.24</v>
      </c>
      <c r="CH200" s="4">
        <v>209.28</v>
      </c>
      <c r="CI200" s="4">
        <v>5.9721970000000004</v>
      </c>
      <c r="CJ200" s="3">
        <v>3.1</v>
      </c>
      <c r="CK200" s="3">
        <v>3.8</v>
      </c>
      <c r="CL200" s="3">
        <v>5.0999999999999996</v>
      </c>
      <c r="CM200" s="3">
        <v>5.2</v>
      </c>
      <c r="CN200" s="3">
        <v>0</v>
      </c>
      <c r="CO200" s="3">
        <v>4.3</v>
      </c>
      <c r="CP200" s="3">
        <v>4.7</v>
      </c>
      <c r="CQ200" s="3">
        <v>4.8</v>
      </c>
    </row>
    <row r="201" spans="1:95" hidden="1" x14ac:dyDescent="0.35">
      <c r="A201" s="1" t="s">
        <v>14</v>
      </c>
      <c r="B201" s="1">
        <v>3204906</v>
      </c>
      <c r="C201" s="1" t="s">
        <v>435</v>
      </c>
      <c r="D201" s="1" t="s">
        <v>435</v>
      </c>
      <c r="E201" s="2">
        <v>32019050</v>
      </c>
      <c r="F201" s="1" t="s">
        <v>447</v>
      </c>
      <c r="G201" s="1" t="s">
        <v>17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4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0</v>
      </c>
      <c r="V201" s="3">
        <v>91.9</v>
      </c>
      <c r="W201" s="3">
        <v>88.2</v>
      </c>
      <c r="X201" s="3">
        <v>100</v>
      </c>
      <c r="Y201" s="3">
        <v>87.1</v>
      </c>
      <c r="Z201" s="3">
        <v>92.9</v>
      </c>
      <c r="AA201" s="3">
        <v>92.1</v>
      </c>
      <c r="AB201" s="4">
        <v>0.91842599999999996</v>
      </c>
      <c r="AC201" s="3">
        <v>94</v>
      </c>
      <c r="AD201" s="3">
        <v>100</v>
      </c>
      <c r="AE201" s="3">
        <v>100</v>
      </c>
      <c r="AF201" s="3">
        <v>93.9</v>
      </c>
      <c r="AG201" s="3">
        <v>86.4</v>
      </c>
      <c r="AH201" s="3">
        <v>89.5</v>
      </c>
      <c r="AI201" s="4">
        <v>0.93638399999999999</v>
      </c>
      <c r="AJ201" s="3">
        <v>91.4</v>
      </c>
      <c r="AK201" s="3">
        <v>100</v>
      </c>
      <c r="AL201" s="3">
        <v>100</v>
      </c>
      <c r="AM201" s="3">
        <v>95</v>
      </c>
      <c r="AN201" s="3">
        <v>97</v>
      </c>
      <c r="AO201" s="3">
        <v>71.8</v>
      </c>
      <c r="AP201" s="4">
        <v>0.913022</v>
      </c>
      <c r="AQ201" s="3">
        <v>88.4</v>
      </c>
      <c r="AR201" s="3">
        <v>95.5</v>
      </c>
      <c r="AS201" s="3">
        <v>100</v>
      </c>
      <c r="AT201" s="3">
        <v>75.8</v>
      </c>
      <c r="AU201" s="3">
        <v>82.6</v>
      </c>
      <c r="AV201" s="3">
        <v>89.7</v>
      </c>
      <c r="AW201" s="4">
        <v>0.87844699999999998</v>
      </c>
      <c r="AX201" s="3">
        <v>80.900000000000006</v>
      </c>
      <c r="AY201" s="3">
        <v>100</v>
      </c>
      <c r="AZ201" s="3">
        <v>100</v>
      </c>
      <c r="BA201" s="3">
        <v>66.7</v>
      </c>
      <c r="BB201" s="3">
        <v>70.8</v>
      </c>
      <c r="BC201" s="3">
        <v>78.599999999999994</v>
      </c>
      <c r="BD201" s="4">
        <v>0.80854499999999996</v>
      </c>
      <c r="BE201" s="3">
        <v>88.8</v>
      </c>
      <c r="BF201" s="3">
        <v>100</v>
      </c>
      <c r="BG201" s="3">
        <v>100</v>
      </c>
      <c r="BH201" s="3">
        <v>73.3</v>
      </c>
      <c r="BI201" s="3">
        <v>88.2</v>
      </c>
      <c r="BJ201" s="3">
        <v>88</v>
      </c>
      <c r="BK201" s="4">
        <v>0.887405</v>
      </c>
      <c r="BL201" s="4">
        <v>0</v>
      </c>
      <c r="BM201" s="4">
        <v>0</v>
      </c>
      <c r="BN201" s="4">
        <v>0</v>
      </c>
      <c r="BO201" s="4">
        <v>0</v>
      </c>
      <c r="BP201" s="4">
        <v>0</v>
      </c>
      <c r="BQ201" s="4">
        <v>0</v>
      </c>
      <c r="BR201" s="4">
        <v>203.53</v>
      </c>
      <c r="BS201" s="4">
        <v>174.81</v>
      </c>
      <c r="BT201" s="4">
        <v>5.0265769999999996</v>
      </c>
      <c r="BU201" s="4">
        <v>189.79</v>
      </c>
      <c r="BV201" s="4">
        <v>172.9</v>
      </c>
      <c r="BW201" s="4">
        <v>4.7296360000000002</v>
      </c>
      <c r="BX201" s="4">
        <v>194.73</v>
      </c>
      <c r="BY201" s="4">
        <v>166.93</v>
      </c>
      <c r="BZ201" s="4">
        <v>4.7153650000000003</v>
      </c>
      <c r="CA201" s="4" t="s">
        <v>448</v>
      </c>
      <c r="CB201" s="4" t="s">
        <v>449</v>
      </c>
      <c r="CC201" s="4">
        <v>5.4713099999999999</v>
      </c>
      <c r="CD201" s="4">
        <v>195.14</v>
      </c>
      <c r="CE201" s="4">
        <v>186.8</v>
      </c>
      <c r="CF201" s="4">
        <v>5.0844620000000003</v>
      </c>
      <c r="CG201" s="4">
        <v>219.9</v>
      </c>
      <c r="CH201" s="4">
        <v>206.87</v>
      </c>
      <c r="CI201" s="4">
        <v>5.9218900000000003</v>
      </c>
      <c r="CJ201" s="3">
        <v>0</v>
      </c>
      <c r="CK201" s="3">
        <v>0</v>
      </c>
      <c r="CL201" s="3">
        <v>4.5999999999999996</v>
      </c>
      <c r="CM201" s="3">
        <v>4.4000000000000004</v>
      </c>
      <c r="CN201" s="3">
        <v>4.3</v>
      </c>
      <c r="CO201" s="3">
        <v>4.8</v>
      </c>
      <c r="CP201" s="3">
        <v>4.0999999999999996</v>
      </c>
      <c r="CQ201" s="3">
        <v>5.3</v>
      </c>
    </row>
    <row r="202" spans="1:95" hidden="1" x14ac:dyDescent="0.35">
      <c r="A202" s="1" t="s">
        <v>14</v>
      </c>
      <c r="B202" s="1">
        <v>3204906</v>
      </c>
      <c r="C202" s="1" t="s">
        <v>435</v>
      </c>
      <c r="D202" s="1" t="s">
        <v>435</v>
      </c>
      <c r="E202" s="2">
        <v>32019378</v>
      </c>
      <c r="F202" s="1" t="s">
        <v>450</v>
      </c>
      <c r="G202" s="1" t="s">
        <v>17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4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4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4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4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4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4">
        <v>0</v>
      </c>
      <c r="BE202" s="3">
        <v>92.7</v>
      </c>
      <c r="BF202" s="3">
        <v>100</v>
      </c>
      <c r="BG202" s="3">
        <v>100</v>
      </c>
      <c r="BH202" s="3">
        <v>76.900000000000006</v>
      </c>
      <c r="BI202" s="3">
        <v>87.5</v>
      </c>
      <c r="BJ202" s="3">
        <v>100</v>
      </c>
      <c r="BK202" s="4">
        <v>0.91856899999999997</v>
      </c>
      <c r="BL202" s="4">
        <v>0</v>
      </c>
      <c r="BM202" s="4">
        <v>0</v>
      </c>
      <c r="BN202" s="4">
        <v>0</v>
      </c>
      <c r="BO202" s="4">
        <v>0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4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4">
        <v>0</v>
      </c>
      <c r="CG202" s="4">
        <v>209.28</v>
      </c>
      <c r="CH202" s="4">
        <v>191.53</v>
      </c>
      <c r="CI202" s="4">
        <v>5.4403100000000002</v>
      </c>
      <c r="CJ202" s="3">
        <v>0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5</v>
      </c>
    </row>
    <row r="203" spans="1:95" hidden="1" x14ac:dyDescent="0.35">
      <c r="A203" s="1" t="s">
        <v>14</v>
      </c>
      <c r="B203" s="1">
        <v>3204906</v>
      </c>
      <c r="C203" s="1" t="s">
        <v>435</v>
      </c>
      <c r="D203" s="1" t="s">
        <v>435</v>
      </c>
      <c r="E203" s="2">
        <v>32019459</v>
      </c>
      <c r="F203" s="1" t="s">
        <v>451</v>
      </c>
      <c r="G203" s="1" t="s">
        <v>17</v>
      </c>
      <c r="H203" s="3">
        <v>69.400000000000006</v>
      </c>
      <c r="I203" s="3">
        <v>0</v>
      </c>
      <c r="J203" s="3">
        <v>64</v>
      </c>
      <c r="K203" s="3">
        <v>64.599999999999994</v>
      </c>
      <c r="L203" s="3">
        <v>66.7</v>
      </c>
      <c r="M203" s="3">
        <v>84.3</v>
      </c>
      <c r="N203" s="4">
        <v>0.69013400000000003</v>
      </c>
      <c r="O203" s="3">
        <v>83.4</v>
      </c>
      <c r="P203" s="3">
        <v>0</v>
      </c>
      <c r="Q203" s="3">
        <v>65.3</v>
      </c>
      <c r="R203" s="3">
        <v>83.4</v>
      </c>
      <c r="S203" s="3">
        <v>85.1</v>
      </c>
      <c r="T203" s="3">
        <v>94.5</v>
      </c>
      <c r="U203" s="4">
        <v>0.80584699999999998</v>
      </c>
      <c r="V203" s="3">
        <v>97.4</v>
      </c>
      <c r="W203" s="3">
        <v>0</v>
      </c>
      <c r="X203" s="3">
        <v>100</v>
      </c>
      <c r="Y203" s="3">
        <v>91.1</v>
      </c>
      <c r="Z203" s="3">
        <v>97.9</v>
      </c>
      <c r="AA203" s="3">
        <v>100</v>
      </c>
      <c r="AB203" s="4">
        <v>0.97107500000000002</v>
      </c>
      <c r="AC203" s="3">
        <v>92.6</v>
      </c>
      <c r="AD203" s="3">
        <v>97.8</v>
      </c>
      <c r="AE203" s="3">
        <v>100</v>
      </c>
      <c r="AF203" s="3">
        <v>85.7</v>
      </c>
      <c r="AG203" s="3">
        <v>93</v>
      </c>
      <c r="AH203" s="3">
        <v>89.5</v>
      </c>
      <c r="AI203" s="4">
        <v>0.92903199999999997</v>
      </c>
      <c r="AJ203" s="3">
        <v>91.9</v>
      </c>
      <c r="AK203" s="3">
        <v>100</v>
      </c>
      <c r="AL203" s="3">
        <v>100</v>
      </c>
      <c r="AM203" s="3">
        <v>87.8</v>
      </c>
      <c r="AN203" s="3">
        <v>82.8</v>
      </c>
      <c r="AO203" s="3">
        <v>92.1</v>
      </c>
      <c r="AP203" s="4">
        <v>0.92039400000000005</v>
      </c>
      <c r="AQ203" s="3">
        <v>90.8</v>
      </c>
      <c r="AR203" s="3">
        <v>97.9</v>
      </c>
      <c r="AS203" s="3">
        <v>95.7</v>
      </c>
      <c r="AT203" s="3">
        <v>92.7</v>
      </c>
      <c r="AU203" s="3">
        <v>79.599999999999994</v>
      </c>
      <c r="AV203" s="3">
        <v>90.2</v>
      </c>
      <c r="AW203" s="4">
        <v>0.90743099999999999</v>
      </c>
      <c r="AX203" s="3">
        <v>87.3</v>
      </c>
      <c r="AY203" s="3">
        <v>96</v>
      </c>
      <c r="AZ203" s="3">
        <v>100</v>
      </c>
      <c r="BA203" s="3">
        <v>77.400000000000006</v>
      </c>
      <c r="BB203" s="3">
        <v>86.3</v>
      </c>
      <c r="BC203" s="3">
        <v>85.2</v>
      </c>
      <c r="BD203" s="4">
        <v>0.88243899999999997</v>
      </c>
      <c r="BE203" s="3">
        <v>91</v>
      </c>
      <c r="BF203" s="3">
        <v>97.9</v>
      </c>
      <c r="BG203" s="3">
        <v>100</v>
      </c>
      <c r="BH203" s="3">
        <v>84.6</v>
      </c>
      <c r="BI203" s="3">
        <v>88.9</v>
      </c>
      <c r="BJ203" s="3">
        <v>84.9</v>
      </c>
      <c r="BK203" s="4">
        <v>0.90806699999999996</v>
      </c>
      <c r="BL203" s="4">
        <v>164.99</v>
      </c>
      <c r="BM203" s="4">
        <v>159.43</v>
      </c>
      <c r="BN203" s="4">
        <v>4.0113390000000004</v>
      </c>
      <c r="BO203" s="4">
        <v>186.23</v>
      </c>
      <c r="BP203" s="4">
        <v>160.83000000000001</v>
      </c>
      <c r="BQ203" s="4">
        <v>4.4422420000000002</v>
      </c>
      <c r="BR203" s="4">
        <v>213.29</v>
      </c>
      <c r="BS203" s="4">
        <v>194.22</v>
      </c>
      <c r="BT203" s="4">
        <v>5.5657449999999997</v>
      </c>
      <c r="BU203" s="4">
        <v>217.52</v>
      </c>
      <c r="BV203" s="4">
        <v>181.86</v>
      </c>
      <c r="BW203" s="4">
        <v>5.4217430000000002</v>
      </c>
      <c r="BX203" s="4">
        <v>202.87</v>
      </c>
      <c r="BY203" s="4">
        <v>194.09</v>
      </c>
      <c r="BZ203" s="4">
        <v>5.3645269999999998</v>
      </c>
      <c r="CA203" s="4" t="s">
        <v>452</v>
      </c>
      <c r="CB203" s="4" t="s">
        <v>453</v>
      </c>
      <c r="CC203" s="4">
        <v>5.6419280000000001</v>
      </c>
      <c r="CD203" s="4">
        <v>212.68</v>
      </c>
      <c r="CE203" s="4">
        <v>200.9</v>
      </c>
      <c r="CF203" s="4">
        <v>5.6755589999999998</v>
      </c>
      <c r="CG203" s="4">
        <v>221.72</v>
      </c>
      <c r="CH203" s="4">
        <v>198.95</v>
      </c>
      <c r="CI203" s="4">
        <v>5.8126230000000003</v>
      </c>
      <c r="CJ203" s="3">
        <v>2.8</v>
      </c>
      <c r="CK203" s="3">
        <v>3.6</v>
      </c>
      <c r="CL203" s="3">
        <v>5.4</v>
      </c>
      <c r="CM203" s="3">
        <v>5</v>
      </c>
      <c r="CN203" s="3">
        <v>4.9000000000000004</v>
      </c>
      <c r="CO203" s="3">
        <v>5.0999999999999996</v>
      </c>
      <c r="CP203" s="3">
        <v>5</v>
      </c>
      <c r="CQ203" s="3">
        <v>5.3</v>
      </c>
    </row>
    <row r="204" spans="1:95" hidden="1" x14ac:dyDescent="0.35">
      <c r="A204" s="1" t="s">
        <v>14</v>
      </c>
      <c r="B204" s="1">
        <v>3200300</v>
      </c>
      <c r="C204" s="19" t="s">
        <v>568</v>
      </c>
      <c r="D204" s="1" t="s">
        <v>43</v>
      </c>
      <c r="E204" s="2">
        <v>32041756</v>
      </c>
      <c r="F204" s="1" t="s">
        <v>44</v>
      </c>
      <c r="G204" s="1" t="s">
        <v>17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4">
        <v>0</v>
      </c>
      <c r="O204" s="3">
        <v>95.3</v>
      </c>
      <c r="P204" s="3">
        <v>0</v>
      </c>
      <c r="Q204" s="3">
        <v>95</v>
      </c>
      <c r="R204" s="3">
        <v>96.7</v>
      </c>
      <c r="S204" s="3">
        <v>94.1</v>
      </c>
      <c r="T204" s="3">
        <v>95.6</v>
      </c>
      <c r="U204" s="4">
        <v>0.953407</v>
      </c>
      <c r="V204" s="3">
        <v>96.9</v>
      </c>
      <c r="W204" s="3">
        <v>0</v>
      </c>
      <c r="X204" s="3">
        <v>95</v>
      </c>
      <c r="Y204" s="3">
        <v>94.6</v>
      </c>
      <c r="Z204" s="3">
        <v>100</v>
      </c>
      <c r="AA204" s="3">
        <v>96.7</v>
      </c>
      <c r="AB204" s="4">
        <v>0.96528800000000003</v>
      </c>
      <c r="AC204" s="3">
        <v>98.7</v>
      </c>
      <c r="AD204" s="3">
        <v>100</v>
      </c>
      <c r="AE204" s="3">
        <v>100</v>
      </c>
      <c r="AF204" s="3">
        <v>95.2</v>
      </c>
      <c r="AG204" s="3">
        <v>95.7</v>
      </c>
      <c r="AH204" s="3">
        <v>100</v>
      </c>
      <c r="AI204" s="4">
        <v>0.98128599999999999</v>
      </c>
      <c r="AJ204" s="3">
        <v>97</v>
      </c>
      <c r="AK204" s="3">
        <v>100</v>
      </c>
      <c r="AL204" s="3">
        <v>100</v>
      </c>
      <c r="AM204" s="3">
        <v>100</v>
      </c>
      <c r="AN204" s="3">
        <v>94.4</v>
      </c>
      <c r="AO204" s="3">
        <v>87</v>
      </c>
      <c r="AP204" s="4">
        <v>0.959924</v>
      </c>
      <c r="AQ204" s="3">
        <v>95.3</v>
      </c>
      <c r="AR204" s="3">
        <v>100</v>
      </c>
      <c r="AS204" s="3">
        <v>97.4</v>
      </c>
      <c r="AT204" s="3">
        <v>97.4</v>
      </c>
      <c r="AU204" s="3">
        <v>93.8</v>
      </c>
      <c r="AV204" s="3">
        <v>86.2</v>
      </c>
      <c r="AW204" s="4">
        <v>0.94704500000000003</v>
      </c>
      <c r="AX204" s="3">
        <v>95.2</v>
      </c>
      <c r="AY204" s="3">
        <v>96</v>
      </c>
      <c r="AZ204" s="3">
        <v>100</v>
      </c>
      <c r="BA204" s="3">
        <v>87.8</v>
      </c>
      <c r="BB204" s="3">
        <v>95.1</v>
      </c>
      <c r="BC204" s="3">
        <v>100</v>
      </c>
      <c r="BD204" s="4">
        <v>0.95563100000000001</v>
      </c>
      <c r="BE204" s="3">
        <v>98.1</v>
      </c>
      <c r="BF204" s="3">
        <v>95.7</v>
      </c>
      <c r="BG204" s="3">
        <v>100</v>
      </c>
      <c r="BH204" s="3">
        <v>100</v>
      </c>
      <c r="BI204" s="3">
        <v>100</v>
      </c>
      <c r="BJ204" s="3">
        <v>94.9</v>
      </c>
      <c r="BK204" s="4">
        <v>0.98064700000000005</v>
      </c>
      <c r="BL204" s="4">
        <v>0</v>
      </c>
      <c r="BM204" s="4">
        <v>0</v>
      </c>
      <c r="BN204" s="4">
        <v>0</v>
      </c>
      <c r="BO204" s="4">
        <v>240.45</v>
      </c>
      <c r="BP204" s="4">
        <v>212.71</v>
      </c>
      <c r="BQ204" s="4">
        <v>6.420248</v>
      </c>
      <c r="BR204" s="4">
        <v>233.47</v>
      </c>
      <c r="BS204" s="4">
        <v>220.35</v>
      </c>
      <c r="BT204" s="4">
        <v>6.4259510000000004</v>
      </c>
      <c r="BU204" s="4">
        <v>236.59</v>
      </c>
      <c r="BV204" s="4">
        <v>212.15</v>
      </c>
      <c r="BW204" s="4">
        <v>6.3364019999999996</v>
      </c>
      <c r="BX204" s="4">
        <v>240.93</v>
      </c>
      <c r="BY204" s="4">
        <v>233.93</v>
      </c>
      <c r="BZ204" s="4">
        <v>6.815226</v>
      </c>
      <c r="CA204" s="4" t="s">
        <v>45</v>
      </c>
      <c r="CB204" s="4" t="s">
        <v>46</v>
      </c>
      <c r="CC204" s="4">
        <v>6.5787399999999998</v>
      </c>
      <c r="CD204" s="4">
        <v>246.52</v>
      </c>
      <c r="CE204" s="4">
        <v>232.62</v>
      </c>
      <c r="CF204" s="4">
        <v>6.8980870000000003</v>
      </c>
      <c r="CG204" s="4">
        <v>268.95999999999998</v>
      </c>
      <c r="CH204" s="4">
        <v>246.76</v>
      </c>
      <c r="CI204" s="4">
        <v>7.5834229999999998</v>
      </c>
      <c r="CJ204" s="3">
        <v>0</v>
      </c>
      <c r="CK204" s="3">
        <v>6.1</v>
      </c>
      <c r="CL204" s="3">
        <v>6.2</v>
      </c>
      <c r="CM204" s="3">
        <v>6.2</v>
      </c>
      <c r="CN204" s="3">
        <v>6.5</v>
      </c>
      <c r="CO204" s="3">
        <v>6.2</v>
      </c>
      <c r="CP204" s="3">
        <v>6.6</v>
      </c>
      <c r="CQ204" s="3">
        <v>7.4</v>
      </c>
    </row>
    <row r="205" spans="1:95" hidden="1" x14ac:dyDescent="0.35">
      <c r="A205" s="1" t="s">
        <v>14</v>
      </c>
      <c r="B205" s="1">
        <v>3202405</v>
      </c>
      <c r="C205" s="1" t="s">
        <v>568</v>
      </c>
      <c r="D205" s="1" t="s">
        <v>281</v>
      </c>
      <c r="E205" s="2">
        <v>32043546</v>
      </c>
      <c r="F205" s="1" t="s">
        <v>282</v>
      </c>
      <c r="G205" s="1" t="s">
        <v>17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4">
        <v>0</v>
      </c>
      <c r="O205" s="3">
        <v>86</v>
      </c>
      <c r="P205" s="3">
        <v>0</v>
      </c>
      <c r="Q205" s="3">
        <v>0</v>
      </c>
      <c r="R205" s="3">
        <v>88.5</v>
      </c>
      <c r="S205" s="3">
        <v>75.900000000000006</v>
      </c>
      <c r="T205" s="3">
        <v>90.9</v>
      </c>
      <c r="U205" s="4">
        <v>0.84564799999999996</v>
      </c>
      <c r="V205" s="3">
        <v>96.6</v>
      </c>
      <c r="W205" s="3">
        <v>0</v>
      </c>
      <c r="X205" s="3">
        <v>0</v>
      </c>
      <c r="Y205" s="3">
        <v>0</v>
      </c>
      <c r="Z205" s="3">
        <v>0</v>
      </c>
      <c r="AA205" s="3">
        <v>96.6</v>
      </c>
      <c r="AB205" s="4">
        <v>0.96599999999999997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4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4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4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4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4">
        <v>0</v>
      </c>
      <c r="BL205" s="4">
        <v>0</v>
      </c>
      <c r="BM205" s="4">
        <v>0</v>
      </c>
      <c r="BN205" s="4">
        <v>0</v>
      </c>
      <c r="BO205" s="4">
        <v>206.94</v>
      </c>
      <c r="BP205" s="4">
        <v>193.95</v>
      </c>
      <c r="BQ205" s="4">
        <v>5.4396529999999998</v>
      </c>
      <c r="BR205" s="4">
        <v>204.43</v>
      </c>
      <c r="BS205" s="4">
        <v>190.86</v>
      </c>
      <c r="BT205" s="4">
        <v>5.3355699999999997</v>
      </c>
      <c r="BU205" s="4">
        <v>0</v>
      </c>
      <c r="BV205" s="4">
        <v>0</v>
      </c>
      <c r="BW205" s="4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5">
        <v>0</v>
      </c>
      <c r="CE205" s="5">
        <v>0</v>
      </c>
      <c r="CF205" s="4">
        <v>0</v>
      </c>
      <c r="CG205" s="5">
        <v>0</v>
      </c>
      <c r="CH205" s="5">
        <v>0</v>
      </c>
      <c r="CI205" s="4">
        <v>0</v>
      </c>
      <c r="CJ205" s="3">
        <v>0</v>
      </c>
      <c r="CK205" s="3">
        <v>4.5999999999999996</v>
      </c>
      <c r="CL205" s="3">
        <v>5.2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</row>
    <row r="206" spans="1:95" hidden="1" x14ac:dyDescent="0.35">
      <c r="A206" s="1" t="s">
        <v>14</v>
      </c>
      <c r="B206" s="1">
        <v>3202405</v>
      </c>
      <c r="C206" s="1" t="s">
        <v>568</v>
      </c>
      <c r="D206" s="1" t="s">
        <v>281</v>
      </c>
      <c r="E206" s="2">
        <v>32043554</v>
      </c>
      <c r="F206" s="1" t="s">
        <v>283</v>
      </c>
      <c r="G206" s="1" t="s">
        <v>17</v>
      </c>
      <c r="H206" s="3">
        <v>92.4</v>
      </c>
      <c r="I206" s="3">
        <v>0</v>
      </c>
      <c r="J206" s="3">
        <v>94.7</v>
      </c>
      <c r="K206" s="3">
        <v>93.9</v>
      </c>
      <c r="L206" s="3">
        <v>87.5</v>
      </c>
      <c r="M206" s="3">
        <v>93.3</v>
      </c>
      <c r="N206" s="4">
        <v>0.92259500000000005</v>
      </c>
      <c r="O206" s="3">
        <v>96.1</v>
      </c>
      <c r="P206" s="3">
        <v>0</v>
      </c>
      <c r="Q206" s="3">
        <v>93.2</v>
      </c>
      <c r="R206" s="3">
        <v>100</v>
      </c>
      <c r="S206" s="3">
        <v>92</v>
      </c>
      <c r="T206" s="3">
        <v>100</v>
      </c>
      <c r="U206" s="4">
        <v>0.961557</v>
      </c>
      <c r="V206" s="3">
        <v>98.5</v>
      </c>
      <c r="W206" s="3">
        <v>0</v>
      </c>
      <c r="X206" s="3">
        <v>100</v>
      </c>
      <c r="Y206" s="3">
        <v>96.3</v>
      </c>
      <c r="Z206" s="3">
        <v>100</v>
      </c>
      <c r="AA206" s="3">
        <v>97.1</v>
      </c>
      <c r="AB206" s="4">
        <v>0.98321499999999995</v>
      </c>
      <c r="AC206" s="3">
        <v>98.2</v>
      </c>
      <c r="AD206" s="3">
        <v>100</v>
      </c>
      <c r="AE206" s="3">
        <v>100</v>
      </c>
      <c r="AF206" s="3">
        <v>92.9</v>
      </c>
      <c r="AG206" s="3">
        <v>100</v>
      </c>
      <c r="AH206" s="3">
        <v>100</v>
      </c>
      <c r="AI206" s="4">
        <v>0.98494499999999996</v>
      </c>
      <c r="AJ206" s="3">
        <v>92.8</v>
      </c>
      <c r="AK206" s="3">
        <v>100</v>
      </c>
      <c r="AL206" s="3">
        <v>96.2</v>
      </c>
      <c r="AM206" s="3">
        <v>95.8</v>
      </c>
      <c r="AN206" s="3">
        <v>80</v>
      </c>
      <c r="AO206" s="3">
        <v>89.7</v>
      </c>
      <c r="AP206" s="4">
        <v>0.91773899999999997</v>
      </c>
      <c r="AQ206" s="3">
        <v>91.9</v>
      </c>
      <c r="AR206" s="3">
        <v>100</v>
      </c>
      <c r="AS206" s="3">
        <v>94.4</v>
      </c>
      <c r="AT206" s="3">
        <v>100</v>
      </c>
      <c r="AU206" s="3">
        <v>95.7</v>
      </c>
      <c r="AV206" s="3">
        <v>74.099999999999994</v>
      </c>
      <c r="AW206" s="4">
        <v>0.91679500000000003</v>
      </c>
      <c r="AX206" s="3">
        <v>96.4</v>
      </c>
      <c r="AY206" s="3">
        <v>100</v>
      </c>
      <c r="AZ206" s="3">
        <v>94.1</v>
      </c>
      <c r="BA206" s="3">
        <v>100</v>
      </c>
      <c r="BB206" s="3">
        <v>88.5</v>
      </c>
      <c r="BC206" s="3">
        <v>100</v>
      </c>
      <c r="BD206" s="4">
        <v>0.96290100000000001</v>
      </c>
      <c r="BE206" s="3">
        <v>86.9</v>
      </c>
      <c r="BF206" s="3">
        <v>0</v>
      </c>
      <c r="BG206" s="3">
        <v>100</v>
      </c>
      <c r="BH206" s="3">
        <v>84.6</v>
      </c>
      <c r="BI206" s="3">
        <v>79.2</v>
      </c>
      <c r="BJ206" s="3">
        <v>87.1</v>
      </c>
      <c r="BK206" s="4">
        <v>0.87093500000000001</v>
      </c>
      <c r="BL206" s="4">
        <v>186.59</v>
      </c>
      <c r="BM206" s="4">
        <v>186.9</v>
      </c>
      <c r="BN206" s="4">
        <v>4.9230489999999998</v>
      </c>
      <c r="BO206" s="4">
        <v>215.37</v>
      </c>
      <c r="BP206" s="4">
        <v>189.32</v>
      </c>
      <c r="BQ206" s="4">
        <v>5.5163489999999999</v>
      </c>
      <c r="BR206" s="4">
        <v>222.12</v>
      </c>
      <c r="BS206" s="4">
        <v>187.98</v>
      </c>
      <c r="BT206" s="4">
        <v>5.6208020000000003</v>
      </c>
      <c r="BU206" s="4">
        <v>219.71</v>
      </c>
      <c r="BV206" s="4">
        <v>201.96</v>
      </c>
      <c r="BW206" s="4">
        <v>5.8289920000000004</v>
      </c>
      <c r="BX206" s="4">
        <v>210.23</v>
      </c>
      <c r="BY206" s="4">
        <v>196.88</v>
      </c>
      <c r="BZ206" s="4">
        <v>5.5557119999999998</v>
      </c>
      <c r="CA206" s="4" t="s">
        <v>284</v>
      </c>
      <c r="CB206" s="4" t="s">
        <v>285</v>
      </c>
      <c r="CC206" s="4">
        <v>6.2687220000000003</v>
      </c>
      <c r="CD206" s="4">
        <v>246.04</v>
      </c>
      <c r="CE206" s="4">
        <v>234.07</v>
      </c>
      <c r="CF206" s="4">
        <v>6.9152909999999999</v>
      </c>
      <c r="CG206" s="4">
        <v>245.25</v>
      </c>
      <c r="CH206" s="4">
        <v>218.66</v>
      </c>
      <c r="CI206" s="4">
        <v>6.6200330000000003</v>
      </c>
      <c r="CJ206" s="3">
        <v>4.5</v>
      </c>
      <c r="CK206" s="3">
        <v>5.3</v>
      </c>
      <c r="CL206" s="3">
        <v>5.5</v>
      </c>
      <c r="CM206" s="3">
        <v>5.7</v>
      </c>
      <c r="CN206" s="3">
        <v>5.0999999999999996</v>
      </c>
      <c r="CO206" s="3">
        <v>5.7</v>
      </c>
      <c r="CP206" s="3">
        <v>6.7</v>
      </c>
      <c r="CQ206" s="3">
        <v>5.8</v>
      </c>
    </row>
    <row r="207" spans="1:95" hidden="1" x14ac:dyDescent="0.35">
      <c r="A207" s="1" t="s">
        <v>14</v>
      </c>
      <c r="B207" s="1">
        <v>3202405</v>
      </c>
      <c r="C207" s="1" t="s">
        <v>568</v>
      </c>
      <c r="D207" s="1" t="s">
        <v>281</v>
      </c>
      <c r="E207" s="2">
        <v>32043651</v>
      </c>
      <c r="F207" s="1" t="s">
        <v>286</v>
      </c>
      <c r="G207" s="1" t="s">
        <v>17</v>
      </c>
      <c r="H207" s="3">
        <v>69.8</v>
      </c>
      <c r="I207" s="3">
        <v>0</v>
      </c>
      <c r="J207" s="3">
        <v>53.7</v>
      </c>
      <c r="K207" s="3">
        <v>71.5</v>
      </c>
      <c r="L207" s="3">
        <v>65.599999999999994</v>
      </c>
      <c r="M207" s="3">
        <v>84.9</v>
      </c>
      <c r="N207" s="4">
        <v>0.67079800000000001</v>
      </c>
      <c r="O207" s="3">
        <v>88</v>
      </c>
      <c r="P207" s="3">
        <v>0</v>
      </c>
      <c r="Q207" s="3">
        <v>68</v>
      </c>
      <c r="R207" s="3">
        <v>82</v>
      </c>
      <c r="S207" s="3">
        <v>94.9</v>
      </c>
      <c r="T207" s="3">
        <v>93.7</v>
      </c>
      <c r="U207" s="4">
        <v>0.83141500000000002</v>
      </c>
      <c r="V207" s="3">
        <v>93</v>
      </c>
      <c r="W207" s="3">
        <v>0</v>
      </c>
      <c r="X207" s="3">
        <v>0</v>
      </c>
      <c r="Y207" s="3">
        <v>96.7</v>
      </c>
      <c r="Z207" s="3">
        <v>96.7</v>
      </c>
      <c r="AA207" s="3">
        <v>89.1</v>
      </c>
      <c r="AB207" s="4">
        <v>0.94026600000000005</v>
      </c>
      <c r="AC207" s="3">
        <v>99.2</v>
      </c>
      <c r="AD207" s="3">
        <v>100</v>
      </c>
      <c r="AE207" s="3">
        <v>100</v>
      </c>
      <c r="AF207" s="3">
        <v>95.8</v>
      </c>
      <c r="AG207" s="3">
        <v>100</v>
      </c>
      <c r="AH207" s="3">
        <v>100</v>
      </c>
      <c r="AI207" s="4">
        <v>0.99130799999999997</v>
      </c>
      <c r="AJ207" s="3">
        <v>96.1</v>
      </c>
      <c r="AK207" s="3">
        <v>100</v>
      </c>
      <c r="AL207" s="3">
        <v>100</v>
      </c>
      <c r="AM207" s="3">
        <v>85.2</v>
      </c>
      <c r="AN207" s="3">
        <v>100</v>
      </c>
      <c r="AO207" s="3">
        <v>96.4</v>
      </c>
      <c r="AP207" s="4">
        <v>0.95949899999999999</v>
      </c>
      <c r="AQ207" s="3">
        <v>86.1</v>
      </c>
      <c r="AR207" s="3">
        <v>100</v>
      </c>
      <c r="AS207" s="3">
        <v>100</v>
      </c>
      <c r="AT207" s="3">
        <v>78.599999999999994</v>
      </c>
      <c r="AU207" s="3">
        <v>73.7</v>
      </c>
      <c r="AV207" s="3">
        <v>80</v>
      </c>
      <c r="AW207" s="4">
        <v>0.850468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4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4">
        <v>0</v>
      </c>
      <c r="BL207" s="4">
        <v>188.2</v>
      </c>
      <c r="BM207" s="4">
        <v>191.29</v>
      </c>
      <c r="BN207" s="4">
        <v>5.033639</v>
      </c>
      <c r="BO207" s="4">
        <v>203.09</v>
      </c>
      <c r="BP207" s="4">
        <v>189.04</v>
      </c>
      <c r="BQ207" s="4">
        <v>5.2769069999999996</v>
      </c>
      <c r="BR207" s="4">
        <v>213.4</v>
      </c>
      <c r="BS207" s="4">
        <v>202.42</v>
      </c>
      <c r="BT207" s="4">
        <v>5.7169350000000003</v>
      </c>
      <c r="BU207" s="4">
        <v>204.83</v>
      </c>
      <c r="BV207" s="4">
        <v>181.7</v>
      </c>
      <c r="BW207" s="4">
        <v>5.1766589999999999</v>
      </c>
      <c r="BX207" s="4">
        <v>217.76</v>
      </c>
      <c r="BY207" s="4">
        <v>208.6</v>
      </c>
      <c r="BZ207" s="4">
        <v>5.9125050000000003</v>
      </c>
      <c r="CA207" s="4" t="s">
        <v>287</v>
      </c>
      <c r="CB207" s="4" t="s">
        <v>288</v>
      </c>
      <c r="CC207" s="4">
        <v>6.0672889999999997</v>
      </c>
      <c r="CD207" s="4">
        <v>0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3">
        <v>3.4</v>
      </c>
      <c r="CK207" s="3">
        <v>4.4000000000000004</v>
      </c>
      <c r="CL207" s="3">
        <v>5.4</v>
      </c>
      <c r="CM207" s="3">
        <v>5.0999999999999996</v>
      </c>
      <c r="CN207" s="3">
        <v>5.7</v>
      </c>
      <c r="CO207" s="3">
        <v>5.2</v>
      </c>
      <c r="CP207" s="3">
        <v>0</v>
      </c>
      <c r="CQ207" s="3">
        <v>0</v>
      </c>
    </row>
    <row r="208" spans="1:95" hidden="1" x14ac:dyDescent="0.35">
      <c r="A208" s="1" t="s">
        <v>14</v>
      </c>
      <c r="B208" s="1">
        <v>3202405</v>
      </c>
      <c r="C208" s="1" t="s">
        <v>568</v>
      </c>
      <c r="D208" s="1" t="s">
        <v>281</v>
      </c>
      <c r="E208" s="2">
        <v>32043660</v>
      </c>
      <c r="F208" s="1" t="s">
        <v>289</v>
      </c>
      <c r="G208" s="1" t="s">
        <v>17</v>
      </c>
      <c r="H208" s="3">
        <v>87.3</v>
      </c>
      <c r="I208" s="3">
        <v>0</v>
      </c>
      <c r="J208" s="3">
        <v>90.7</v>
      </c>
      <c r="K208" s="3">
        <v>77.099999999999994</v>
      </c>
      <c r="L208" s="3">
        <v>91.2</v>
      </c>
      <c r="M208" s="3">
        <v>90.6</v>
      </c>
      <c r="N208" s="4">
        <v>0.86960400000000004</v>
      </c>
      <c r="O208" s="3">
        <v>94.8</v>
      </c>
      <c r="P208" s="3">
        <v>0</v>
      </c>
      <c r="Q208" s="3">
        <v>87.8</v>
      </c>
      <c r="R208" s="3">
        <v>96.4</v>
      </c>
      <c r="S208" s="3">
        <v>100</v>
      </c>
      <c r="T208" s="3">
        <v>92.2</v>
      </c>
      <c r="U208" s="4">
        <v>0.93876999999999999</v>
      </c>
      <c r="V208" s="3">
        <v>93.7</v>
      </c>
      <c r="W208" s="3">
        <v>0</v>
      </c>
      <c r="X208" s="3">
        <v>100</v>
      </c>
      <c r="Y208" s="3">
        <v>95.5</v>
      </c>
      <c r="Z208" s="3">
        <v>92.6</v>
      </c>
      <c r="AA208" s="3">
        <v>89</v>
      </c>
      <c r="AB208" s="4">
        <v>0.94103700000000001</v>
      </c>
      <c r="AC208" s="3">
        <v>94.2</v>
      </c>
      <c r="AD208" s="3">
        <v>100</v>
      </c>
      <c r="AE208" s="3">
        <v>100</v>
      </c>
      <c r="AF208" s="3">
        <v>97.5</v>
      </c>
      <c r="AG208" s="3">
        <v>80.400000000000006</v>
      </c>
      <c r="AH208" s="3">
        <v>98.4</v>
      </c>
      <c r="AI208" s="4">
        <v>0.94595200000000002</v>
      </c>
      <c r="AJ208" s="3">
        <v>97.1</v>
      </c>
      <c r="AK208" s="3">
        <v>0</v>
      </c>
      <c r="AL208" s="3">
        <v>100</v>
      </c>
      <c r="AM208" s="3">
        <v>95.7</v>
      </c>
      <c r="AN208" s="3">
        <v>100</v>
      </c>
      <c r="AO208" s="3">
        <v>95.3</v>
      </c>
      <c r="AP208" s="4">
        <v>0.97697999999999996</v>
      </c>
      <c r="AQ208" s="3">
        <v>97.7</v>
      </c>
      <c r="AR208" s="3">
        <v>0</v>
      </c>
      <c r="AS208" s="3">
        <v>0</v>
      </c>
      <c r="AT208" s="3">
        <v>0</v>
      </c>
      <c r="AU208" s="3">
        <v>100</v>
      </c>
      <c r="AV208" s="3">
        <v>95.7</v>
      </c>
      <c r="AW208" s="4">
        <v>0.97802800000000001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4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4">
        <v>0</v>
      </c>
      <c r="BL208" s="4">
        <v>190.65</v>
      </c>
      <c r="BM208" s="4">
        <v>183.61</v>
      </c>
      <c r="BN208" s="4">
        <v>4.9408810000000001</v>
      </c>
      <c r="BO208" s="4">
        <v>216.02</v>
      </c>
      <c r="BP208" s="4">
        <v>197.14</v>
      </c>
      <c r="BQ208" s="4">
        <v>5.6709350000000001</v>
      </c>
      <c r="BR208" s="4">
        <v>225.6</v>
      </c>
      <c r="BS208" s="4">
        <v>207.45</v>
      </c>
      <c r="BT208" s="4">
        <v>6.0412140000000001</v>
      </c>
      <c r="BU208" s="4">
        <v>236.05</v>
      </c>
      <c r="BV208" s="4">
        <v>216</v>
      </c>
      <c r="BW208" s="4">
        <v>6.396096</v>
      </c>
      <c r="BX208" s="4">
        <v>211.24</v>
      </c>
      <c r="BY208" s="4">
        <v>202.25</v>
      </c>
      <c r="BZ208" s="4">
        <v>5.6726229999999997</v>
      </c>
      <c r="CA208" s="4" t="s">
        <v>290</v>
      </c>
      <c r="CB208" s="4" t="s">
        <v>291</v>
      </c>
      <c r="CC208" s="4">
        <v>5.962332</v>
      </c>
      <c r="CD208" s="4">
        <v>0</v>
      </c>
      <c r="CE208" s="4">
        <v>0</v>
      </c>
      <c r="CF208" s="4">
        <v>0</v>
      </c>
      <c r="CG208" s="4">
        <v>0</v>
      </c>
      <c r="CH208" s="4">
        <v>0</v>
      </c>
      <c r="CI208" s="4">
        <v>0</v>
      </c>
      <c r="CJ208" s="3">
        <v>4.3</v>
      </c>
      <c r="CK208" s="3">
        <v>5.3</v>
      </c>
      <c r="CL208" s="3">
        <v>5.7</v>
      </c>
      <c r="CM208" s="3">
        <v>6.1</v>
      </c>
      <c r="CN208" s="3">
        <v>5.5</v>
      </c>
      <c r="CO208" s="3">
        <v>5.8</v>
      </c>
      <c r="CP208" s="3">
        <v>0</v>
      </c>
      <c r="CQ208" s="3">
        <v>0</v>
      </c>
    </row>
    <row r="209" spans="1:95" hidden="1" x14ac:dyDescent="0.35">
      <c r="A209" s="1" t="s">
        <v>14</v>
      </c>
      <c r="B209" s="1">
        <v>3205200</v>
      </c>
      <c r="C209" s="1" t="s">
        <v>568</v>
      </c>
      <c r="D209" s="1" t="s">
        <v>568</v>
      </c>
      <c r="E209" s="2">
        <v>32038305</v>
      </c>
      <c r="F209" s="1" t="s">
        <v>569</v>
      </c>
      <c r="G209" s="1" t="s">
        <v>17</v>
      </c>
      <c r="H209" s="3">
        <v>83.7</v>
      </c>
      <c r="I209" s="3">
        <v>0</v>
      </c>
      <c r="J209" s="3">
        <v>79</v>
      </c>
      <c r="K209" s="3">
        <v>76.8</v>
      </c>
      <c r="L209" s="3">
        <v>87.7</v>
      </c>
      <c r="M209" s="3">
        <v>96</v>
      </c>
      <c r="N209" s="4">
        <v>0.84213700000000002</v>
      </c>
      <c r="O209" s="3">
        <v>90.3</v>
      </c>
      <c r="P209" s="3">
        <v>0</v>
      </c>
      <c r="Q209" s="3">
        <v>77.7</v>
      </c>
      <c r="R209" s="3">
        <v>91</v>
      </c>
      <c r="S209" s="3">
        <v>93.9</v>
      </c>
      <c r="T209" s="3">
        <v>98.2</v>
      </c>
      <c r="U209" s="4">
        <v>0.89501600000000003</v>
      </c>
      <c r="V209" s="3">
        <v>93.9</v>
      </c>
      <c r="W209" s="3">
        <v>0</v>
      </c>
      <c r="X209" s="3">
        <v>95.6</v>
      </c>
      <c r="Y209" s="3">
        <v>91.2</v>
      </c>
      <c r="Z209" s="3">
        <v>95.2</v>
      </c>
      <c r="AA209" s="3">
        <v>93.3</v>
      </c>
      <c r="AB209" s="4">
        <v>0.93792200000000003</v>
      </c>
      <c r="AC209" s="3">
        <v>91.5</v>
      </c>
      <c r="AD209" s="3">
        <v>98.2</v>
      </c>
      <c r="AE209" s="3">
        <v>95.7</v>
      </c>
      <c r="AF209" s="3">
        <v>84.4</v>
      </c>
      <c r="AG209" s="3">
        <v>88.5</v>
      </c>
      <c r="AH209" s="3">
        <v>94</v>
      </c>
      <c r="AI209" s="4">
        <v>0.91880200000000001</v>
      </c>
      <c r="AJ209" s="3">
        <v>96.2</v>
      </c>
      <c r="AK209" s="3">
        <v>97.3</v>
      </c>
      <c r="AL209" s="3">
        <v>98.6</v>
      </c>
      <c r="AM209" s="3">
        <v>95.2</v>
      </c>
      <c r="AN209" s="3">
        <v>96.4</v>
      </c>
      <c r="AO209" s="3">
        <v>93.2</v>
      </c>
      <c r="AP209" s="4">
        <v>0.96104400000000001</v>
      </c>
      <c r="AQ209" s="3">
        <v>96.6</v>
      </c>
      <c r="AR209" s="3">
        <v>100</v>
      </c>
      <c r="AS209" s="3">
        <v>100</v>
      </c>
      <c r="AT209" s="3">
        <v>92.2</v>
      </c>
      <c r="AU209" s="3">
        <v>95.2</v>
      </c>
      <c r="AV209" s="3">
        <v>97.2</v>
      </c>
      <c r="AW209" s="4">
        <v>0.96827399999999997</v>
      </c>
      <c r="AX209" s="3">
        <v>94.7</v>
      </c>
      <c r="AY209" s="3">
        <v>96.2</v>
      </c>
      <c r="AZ209" s="3">
        <v>98.6</v>
      </c>
      <c r="BA209" s="3">
        <v>90.7</v>
      </c>
      <c r="BB209" s="3">
        <v>89.2</v>
      </c>
      <c r="BC209" s="3">
        <v>97.2</v>
      </c>
      <c r="BD209" s="4">
        <v>0.94230800000000003</v>
      </c>
      <c r="BE209" s="3">
        <v>97</v>
      </c>
      <c r="BF209" s="3">
        <v>100</v>
      </c>
      <c r="BG209" s="3">
        <v>100</v>
      </c>
      <c r="BH209" s="3">
        <v>93</v>
      </c>
      <c r="BI209" s="3">
        <v>95.6</v>
      </c>
      <c r="BJ209" s="3">
        <v>96.3</v>
      </c>
      <c r="BK209" s="4">
        <v>0.96904599999999996</v>
      </c>
      <c r="BL209" s="4">
        <v>166.04</v>
      </c>
      <c r="BM209" s="4">
        <v>165.25</v>
      </c>
      <c r="BN209" s="4">
        <v>4.1373730000000002</v>
      </c>
      <c r="BO209" s="4">
        <v>209.23</v>
      </c>
      <c r="BP209" s="4">
        <v>192.22</v>
      </c>
      <c r="BQ209" s="4">
        <v>5.4519010000000003</v>
      </c>
      <c r="BR209" s="4">
        <v>229.22</v>
      </c>
      <c r="BS209" s="4">
        <v>200.82</v>
      </c>
      <c r="BT209" s="4">
        <v>5.9897530000000003</v>
      </c>
      <c r="BU209" s="4">
        <v>202.77</v>
      </c>
      <c r="BV209" s="4">
        <v>194.68</v>
      </c>
      <c r="BW209" s="4">
        <v>5.3733459999999997</v>
      </c>
      <c r="BX209" s="4">
        <v>215.1</v>
      </c>
      <c r="BY209" s="4">
        <v>202.35</v>
      </c>
      <c r="BZ209" s="4">
        <v>5.7481049999999998</v>
      </c>
      <c r="CA209" s="4" t="s">
        <v>570</v>
      </c>
      <c r="CB209" s="4" t="s">
        <v>571</v>
      </c>
      <c r="CC209" s="4">
        <v>6.3718570000000003</v>
      </c>
      <c r="CD209" s="4">
        <v>227.39</v>
      </c>
      <c r="CE209" s="4">
        <v>233.62</v>
      </c>
      <c r="CF209" s="4">
        <v>6.5511929999999996</v>
      </c>
      <c r="CG209" s="4">
        <v>222.58</v>
      </c>
      <c r="CH209" s="4">
        <v>217.89</v>
      </c>
      <c r="CI209" s="4">
        <v>6.1733989999999999</v>
      </c>
      <c r="CJ209" s="3">
        <v>3.5</v>
      </c>
      <c r="CK209" s="3">
        <v>4.9000000000000004</v>
      </c>
      <c r="CL209" s="3">
        <v>5.6</v>
      </c>
      <c r="CM209" s="3">
        <v>4.9000000000000004</v>
      </c>
      <c r="CN209" s="3">
        <v>5.5</v>
      </c>
      <c r="CO209" s="3">
        <v>6.2</v>
      </c>
      <c r="CP209" s="3">
        <v>6.2</v>
      </c>
      <c r="CQ209" s="3">
        <v>6</v>
      </c>
    </row>
    <row r="210" spans="1:95" hidden="1" x14ac:dyDescent="0.35">
      <c r="A210" s="1" t="s">
        <v>14</v>
      </c>
      <c r="B210" s="1">
        <v>3205200</v>
      </c>
      <c r="C210" s="1" t="s">
        <v>568</v>
      </c>
      <c r="D210" s="1" t="s">
        <v>568</v>
      </c>
      <c r="E210" s="2">
        <v>32038461</v>
      </c>
      <c r="F210" s="1" t="s">
        <v>572</v>
      </c>
      <c r="G210" s="1" t="s">
        <v>17</v>
      </c>
      <c r="H210" s="3">
        <v>85.8</v>
      </c>
      <c r="I210" s="3">
        <v>0</v>
      </c>
      <c r="J210" s="3">
        <v>0</v>
      </c>
      <c r="K210" s="3">
        <v>0</v>
      </c>
      <c r="L210" s="3">
        <v>82.9</v>
      </c>
      <c r="M210" s="3">
        <v>87.4</v>
      </c>
      <c r="N210" s="4">
        <v>0.85090500000000002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4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4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4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4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4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4">
        <v>0</v>
      </c>
      <c r="BL210" s="4">
        <v>183.39</v>
      </c>
      <c r="BM210" s="4">
        <v>178.71</v>
      </c>
      <c r="BN210" s="4">
        <v>4.7130299999999998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3">
        <v>4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</row>
    <row r="211" spans="1:95" hidden="1" x14ac:dyDescent="0.35">
      <c r="A211" s="1" t="s">
        <v>14</v>
      </c>
      <c r="B211" s="1">
        <v>3205200</v>
      </c>
      <c r="C211" s="1" t="s">
        <v>568</v>
      </c>
      <c r="D211" s="1" t="s">
        <v>568</v>
      </c>
      <c r="E211" s="2">
        <v>32038852</v>
      </c>
      <c r="F211" s="1" t="s">
        <v>573</v>
      </c>
      <c r="G211" s="1" t="s">
        <v>17</v>
      </c>
      <c r="H211" s="3">
        <v>79</v>
      </c>
      <c r="I211" s="3">
        <v>0</v>
      </c>
      <c r="J211" s="3">
        <v>61.7</v>
      </c>
      <c r="K211" s="3">
        <v>75.8</v>
      </c>
      <c r="L211" s="3">
        <v>84.3</v>
      </c>
      <c r="M211" s="3">
        <v>85.8</v>
      </c>
      <c r="N211" s="4">
        <v>0.75589399999999995</v>
      </c>
      <c r="O211" s="3">
        <v>78.3</v>
      </c>
      <c r="P211" s="3">
        <v>0</v>
      </c>
      <c r="Q211" s="3">
        <v>66</v>
      </c>
      <c r="R211" s="3">
        <v>82.5</v>
      </c>
      <c r="S211" s="3">
        <v>74</v>
      </c>
      <c r="T211" s="3">
        <v>85.7</v>
      </c>
      <c r="U211" s="4">
        <v>0.76256100000000004</v>
      </c>
      <c r="V211" s="3">
        <v>84.5</v>
      </c>
      <c r="W211" s="3">
        <v>0</v>
      </c>
      <c r="X211" s="3">
        <v>0</v>
      </c>
      <c r="Y211" s="3">
        <v>100</v>
      </c>
      <c r="Z211" s="3">
        <v>90.3</v>
      </c>
      <c r="AA211" s="3">
        <v>71.900000000000006</v>
      </c>
      <c r="AB211" s="4">
        <v>0.85757399999999995</v>
      </c>
      <c r="AC211" s="3">
        <v>92</v>
      </c>
      <c r="AD211" s="3">
        <v>82.4</v>
      </c>
      <c r="AE211" s="3">
        <v>90.5</v>
      </c>
      <c r="AF211" s="3">
        <v>100</v>
      </c>
      <c r="AG211" s="3">
        <v>0</v>
      </c>
      <c r="AH211" s="3">
        <v>92.3</v>
      </c>
      <c r="AI211" s="4">
        <v>0.90868000000000004</v>
      </c>
      <c r="AJ211" s="3">
        <v>88.6</v>
      </c>
      <c r="AK211" s="3">
        <v>0</v>
      </c>
      <c r="AL211" s="3">
        <v>0</v>
      </c>
      <c r="AM211" s="3">
        <v>80.8</v>
      </c>
      <c r="AN211" s="3">
        <v>95.8</v>
      </c>
      <c r="AO211" s="3">
        <v>89.7</v>
      </c>
      <c r="AP211" s="4">
        <v>0.88331599999999999</v>
      </c>
      <c r="AQ211" s="3">
        <v>82.6</v>
      </c>
      <c r="AR211" s="3">
        <v>0</v>
      </c>
      <c r="AS211" s="3">
        <v>0</v>
      </c>
      <c r="AT211" s="3">
        <v>0</v>
      </c>
      <c r="AU211" s="3">
        <v>0</v>
      </c>
      <c r="AV211" s="3">
        <v>82.6</v>
      </c>
      <c r="AW211" s="4">
        <v>0.82599999999999996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4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4">
        <v>0</v>
      </c>
      <c r="BL211" s="4">
        <v>174.46</v>
      </c>
      <c r="BM211" s="4">
        <v>167.55</v>
      </c>
      <c r="BN211" s="4">
        <v>4.3396910000000002</v>
      </c>
      <c r="BO211" s="4">
        <v>179.54</v>
      </c>
      <c r="BP211" s="4">
        <v>157.97</v>
      </c>
      <c r="BQ211" s="4">
        <v>4.2625700000000002</v>
      </c>
      <c r="BR211" s="4">
        <v>192.54</v>
      </c>
      <c r="BS211" s="4">
        <v>165.36</v>
      </c>
      <c r="BT211" s="4">
        <v>4.6450259999999997</v>
      </c>
      <c r="BU211" s="4">
        <v>161.9</v>
      </c>
      <c r="BV211" s="4">
        <v>154.38999999999999</v>
      </c>
      <c r="BW211" s="4">
        <v>3.8608380000000002</v>
      </c>
      <c r="BX211" s="4">
        <v>184.56</v>
      </c>
      <c r="BY211" s="4">
        <v>172.1</v>
      </c>
      <c r="BZ211" s="4">
        <v>4.6152810000000004</v>
      </c>
      <c r="CA211" s="4" t="s">
        <v>574</v>
      </c>
      <c r="CB211" s="4" t="s">
        <v>575</v>
      </c>
      <c r="CC211" s="4">
        <v>5.3397170000000003</v>
      </c>
      <c r="CD211" s="4">
        <v>0</v>
      </c>
      <c r="CE211" s="4">
        <v>0</v>
      </c>
      <c r="CF211" s="4">
        <v>0</v>
      </c>
      <c r="CG211" s="4">
        <v>0</v>
      </c>
      <c r="CH211" s="4">
        <v>0</v>
      </c>
      <c r="CI211" s="4">
        <v>0</v>
      </c>
      <c r="CJ211" s="3">
        <v>3.3</v>
      </c>
      <c r="CK211" s="3">
        <v>3.3</v>
      </c>
      <c r="CL211" s="3">
        <v>4</v>
      </c>
      <c r="CM211" s="3">
        <v>3.5</v>
      </c>
      <c r="CN211" s="3">
        <v>4.0999999999999996</v>
      </c>
      <c r="CO211" s="3">
        <v>4.4000000000000004</v>
      </c>
      <c r="CP211" s="3">
        <v>0</v>
      </c>
      <c r="CQ211" s="3">
        <v>0</v>
      </c>
    </row>
    <row r="212" spans="1:95" hidden="1" x14ac:dyDescent="0.35">
      <c r="A212" s="1" t="s">
        <v>14</v>
      </c>
      <c r="B212" s="1">
        <v>3205200</v>
      </c>
      <c r="C212" s="1" t="s">
        <v>568</v>
      </c>
      <c r="D212" s="1" t="s">
        <v>568</v>
      </c>
      <c r="E212" s="2">
        <v>32038887</v>
      </c>
      <c r="F212" s="1" t="s">
        <v>576</v>
      </c>
      <c r="G212" s="1" t="s">
        <v>17</v>
      </c>
      <c r="H212" s="3">
        <v>84.1</v>
      </c>
      <c r="I212" s="3">
        <v>0</v>
      </c>
      <c r="J212" s="3">
        <v>80.8</v>
      </c>
      <c r="K212" s="3">
        <v>85.3</v>
      </c>
      <c r="L212" s="3">
        <v>80.900000000000006</v>
      </c>
      <c r="M212" s="3">
        <v>87.9</v>
      </c>
      <c r="N212" s="4">
        <v>0.83617200000000003</v>
      </c>
      <c r="O212" s="3">
        <v>92.2</v>
      </c>
      <c r="P212" s="3">
        <v>0</v>
      </c>
      <c r="Q212" s="3">
        <v>94.4</v>
      </c>
      <c r="R212" s="3">
        <v>86.7</v>
      </c>
      <c r="S212" s="3">
        <v>97.6</v>
      </c>
      <c r="T212" s="3">
        <v>91.8</v>
      </c>
      <c r="U212" s="4">
        <v>0.92450500000000002</v>
      </c>
      <c r="V212" s="3">
        <v>97.5</v>
      </c>
      <c r="W212" s="3">
        <v>0</v>
      </c>
      <c r="X212" s="3">
        <v>97.5</v>
      </c>
      <c r="Y212" s="3">
        <v>96.1</v>
      </c>
      <c r="Z212" s="3">
        <v>96.7</v>
      </c>
      <c r="AA212" s="3">
        <v>100</v>
      </c>
      <c r="AB212" s="4">
        <v>0.975526</v>
      </c>
      <c r="AC212" s="3">
        <v>93</v>
      </c>
      <c r="AD212" s="3">
        <v>100</v>
      </c>
      <c r="AE212" s="3">
        <v>100</v>
      </c>
      <c r="AF212" s="3">
        <v>85.2</v>
      </c>
      <c r="AG212" s="3">
        <v>85.7</v>
      </c>
      <c r="AH212" s="3">
        <v>96.7</v>
      </c>
      <c r="AI212" s="4">
        <v>0.93028500000000003</v>
      </c>
      <c r="AJ212" s="3">
        <v>88.9</v>
      </c>
      <c r="AK212" s="3">
        <v>95.1</v>
      </c>
      <c r="AL212" s="3">
        <v>90.7</v>
      </c>
      <c r="AM212" s="3">
        <v>77.400000000000006</v>
      </c>
      <c r="AN212" s="3">
        <v>93.5</v>
      </c>
      <c r="AO212" s="3">
        <v>95.5</v>
      </c>
      <c r="AP212" s="4">
        <v>0.89884600000000003</v>
      </c>
      <c r="AQ212" s="3">
        <v>85.4</v>
      </c>
      <c r="AR212" s="3">
        <v>0</v>
      </c>
      <c r="AS212" s="3">
        <v>95.9</v>
      </c>
      <c r="AT212" s="3">
        <v>78.900000000000006</v>
      </c>
      <c r="AU212" s="3">
        <v>77.8</v>
      </c>
      <c r="AV212" s="3">
        <v>89.7</v>
      </c>
      <c r="AW212" s="4">
        <v>0.84919299999999998</v>
      </c>
      <c r="AX212" s="3">
        <v>97.6</v>
      </c>
      <c r="AY212" s="3">
        <v>100</v>
      </c>
      <c r="AZ212" s="3">
        <v>100</v>
      </c>
      <c r="BA212" s="3">
        <v>86.4</v>
      </c>
      <c r="BB212" s="3">
        <v>96.2</v>
      </c>
      <c r="BC212" s="3">
        <v>97.8</v>
      </c>
      <c r="BD212" s="4">
        <v>0.95796400000000004</v>
      </c>
      <c r="BE212" s="3">
        <v>92.6</v>
      </c>
      <c r="BF212" s="3">
        <v>100</v>
      </c>
      <c r="BG212" s="3">
        <v>100</v>
      </c>
      <c r="BH212" s="3">
        <v>88.3</v>
      </c>
      <c r="BI212" s="3">
        <v>87.3</v>
      </c>
      <c r="BJ212" s="3">
        <v>94.4</v>
      </c>
      <c r="BK212" s="4">
        <v>0.93680300000000005</v>
      </c>
      <c r="BL212" s="4">
        <v>175.42</v>
      </c>
      <c r="BM212" s="4">
        <v>171.87</v>
      </c>
      <c r="BN212" s="4">
        <v>4.4366680000000001</v>
      </c>
      <c r="BO212" s="4">
        <v>194.07</v>
      </c>
      <c r="BP212" s="4">
        <v>167.38</v>
      </c>
      <c r="BQ212" s="4">
        <v>4.7109509999999997</v>
      </c>
      <c r="BR212" s="4">
        <v>195.65</v>
      </c>
      <c r="BS212" s="4">
        <v>179.25</v>
      </c>
      <c r="BT212" s="4">
        <v>4.9569219999999996</v>
      </c>
      <c r="BU212" s="4">
        <v>204.69</v>
      </c>
      <c r="BV212" s="4">
        <v>181.63</v>
      </c>
      <c r="BW212" s="4">
        <v>5.172714</v>
      </c>
      <c r="BX212" s="4">
        <v>183.88</v>
      </c>
      <c r="BY212" s="4">
        <v>172.04</v>
      </c>
      <c r="BZ212" s="4">
        <v>4.6012130000000004</v>
      </c>
      <c r="CA212" s="4" t="s">
        <v>577</v>
      </c>
      <c r="CB212" s="4" t="s">
        <v>578</v>
      </c>
      <c r="CC212" s="4">
        <v>5.4408989999999999</v>
      </c>
      <c r="CD212" s="4">
        <v>209.29</v>
      </c>
      <c r="CE212" s="4">
        <v>218.55</v>
      </c>
      <c r="CF212" s="4">
        <v>5.9317729999999997</v>
      </c>
      <c r="CG212" s="4" t="s">
        <v>30</v>
      </c>
      <c r="CH212" s="4" t="s">
        <v>30</v>
      </c>
      <c r="CI212" s="4">
        <v>0</v>
      </c>
      <c r="CJ212" s="3">
        <v>3.7</v>
      </c>
      <c r="CK212" s="3">
        <v>4.4000000000000004</v>
      </c>
      <c r="CL212" s="3">
        <v>4.8</v>
      </c>
      <c r="CM212" s="3">
        <v>4.8</v>
      </c>
      <c r="CN212" s="3">
        <v>4.0999999999999996</v>
      </c>
      <c r="CO212" s="3">
        <v>4.5999999999999996</v>
      </c>
      <c r="CP212" s="3">
        <v>5.7</v>
      </c>
      <c r="CQ212" s="3">
        <v>0</v>
      </c>
    </row>
    <row r="213" spans="1:95" hidden="1" x14ac:dyDescent="0.35">
      <c r="A213" s="1" t="s">
        <v>14</v>
      </c>
      <c r="B213" s="1">
        <v>3205200</v>
      </c>
      <c r="C213" s="1" t="s">
        <v>568</v>
      </c>
      <c r="D213" s="1" t="s">
        <v>568</v>
      </c>
      <c r="E213" s="2">
        <v>32039387</v>
      </c>
      <c r="F213" s="1" t="s">
        <v>579</v>
      </c>
      <c r="G213" s="1" t="s">
        <v>17</v>
      </c>
      <c r="H213" s="3">
        <v>74.099999999999994</v>
      </c>
      <c r="I213" s="3">
        <v>0</v>
      </c>
      <c r="J213" s="3">
        <v>60</v>
      </c>
      <c r="K213" s="3">
        <v>66.7</v>
      </c>
      <c r="L213" s="3">
        <v>75</v>
      </c>
      <c r="M213" s="3">
        <v>89.3</v>
      </c>
      <c r="N213" s="4">
        <v>0.71186099999999997</v>
      </c>
      <c r="O213" s="3">
        <v>93.6</v>
      </c>
      <c r="P213" s="3">
        <v>0</v>
      </c>
      <c r="Q213" s="3">
        <v>88.5</v>
      </c>
      <c r="R213" s="3">
        <v>96.4</v>
      </c>
      <c r="S213" s="3">
        <v>95</v>
      </c>
      <c r="T213" s="3">
        <v>95.3</v>
      </c>
      <c r="U213" s="4">
        <v>0.93693499999999996</v>
      </c>
      <c r="V213" s="3">
        <v>88.8</v>
      </c>
      <c r="W213" s="3">
        <v>0</v>
      </c>
      <c r="X213" s="3">
        <v>0</v>
      </c>
      <c r="Y213" s="3">
        <v>82.8</v>
      </c>
      <c r="Z213" s="3">
        <v>81.8</v>
      </c>
      <c r="AA213" s="3">
        <v>100</v>
      </c>
      <c r="AB213" s="4">
        <v>0.874579</v>
      </c>
      <c r="AC213" s="3">
        <v>91.9</v>
      </c>
      <c r="AD213" s="3">
        <v>84.2</v>
      </c>
      <c r="AE213" s="3">
        <v>0</v>
      </c>
      <c r="AF213" s="3">
        <v>95.2</v>
      </c>
      <c r="AG213" s="3">
        <v>0</v>
      </c>
      <c r="AH213" s="3">
        <v>94.1</v>
      </c>
      <c r="AI213" s="4">
        <v>0.90887899999999999</v>
      </c>
      <c r="AJ213" s="3">
        <v>100</v>
      </c>
      <c r="AK213" s="3">
        <v>100</v>
      </c>
      <c r="AL213" s="3">
        <v>100</v>
      </c>
      <c r="AM213" s="3">
        <v>100</v>
      </c>
      <c r="AN213" s="3">
        <v>0</v>
      </c>
      <c r="AO213" s="3">
        <v>100</v>
      </c>
      <c r="AP213" s="4">
        <v>1</v>
      </c>
      <c r="AQ213" s="3">
        <v>87.9</v>
      </c>
      <c r="AR213" s="3">
        <v>0</v>
      </c>
      <c r="AS213" s="3">
        <v>0</v>
      </c>
      <c r="AT213" s="3">
        <v>95.5</v>
      </c>
      <c r="AU213" s="3">
        <v>80</v>
      </c>
      <c r="AV213" s="3">
        <v>85.7</v>
      </c>
      <c r="AW213" s="4">
        <v>0.86605500000000002</v>
      </c>
      <c r="AX213" s="3">
        <v>95.7</v>
      </c>
      <c r="AY213" s="3">
        <v>0</v>
      </c>
      <c r="AZ213" s="3">
        <v>0</v>
      </c>
      <c r="BA213" s="3">
        <v>0</v>
      </c>
      <c r="BB213" s="3">
        <v>0</v>
      </c>
      <c r="BC213" s="3">
        <v>95.7</v>
      </c>
      <c r="BD213" s="4">
        <v>0.95699999999999996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4">
        <v>0</v>
      </c>
      <c r="BL213" s="4">
        <v>183.23</v>
      </c>
      <c r="BM213" s="4">
        <v>181.31</v>
      </c>
      <c r="BN213" s="4">
        <v>4.7573309999999998</v>
      </c>
      <c r="BO213" s="4">
        <v>174.59</v>
      </c>
      <c r="BP213" s="4">
        <v>177.6</v>
      </c>
      <c r="BQ213" s="4">
        <v>4.5250139999999996</v>
      </c>
      <c r="BR213" s="4">
        <v>218.89</v>
      </c>
      <c r="BS213" s="4">
        <v>197.99</v>
      </c>
      <c r="BT213" s="4">
        <v>5.741161</v>
      </c>
      <c r="BU213" s="4" t="s">
        <v>30</v>
      </c>
      <c r="BV213" s="4" t="s">
        <v>30</v>
      </c>
      <c r="BW213" s="4">
        <v>0</v>
      </c>
      <c r="BX213" s="4">
        <v>230.65</v>
      </c>
      <c r="BY213" s="4">
        <v>207.06</v>
      </c>
      <c r="BZ213" s="4">
        <v>6.1304980000000002</v>
      </c>
      <c r="CA213" s="4" t="s">
        <v>580</v>
      </c>
      <c r="CB213" s="4" t="s">
        <v>581</v>
      </c>
      <c r="CC213" s="4">
        <v>5.217606</v>
      </c>
      <c r="CD213" s="4">
        <v>208.2</v>
      </c>
      <c r="CE213" s="4">
        <v>216.64</v>
      </c>
      <c r="CF213" s="4">
        <v>5.8762439999999998</v>
      </c>
      <c r="CG213" s="4">
        <v>0</v>
      </c>
      <c r="CH213" s="4">
        <v>0</v>
      </c>
      <c r="CI213" s="4">
        <v>0</v>
      </c>
      <c r="CJ213" s="3">
        <v>3.4</v>
      </c>
      <c r="CK213" s="3">
        <v>4.2</v>
      </c>
      <c r="CL213" s="3">
        <v>5</v>
      </c>
      <c r="CM213" s="3">
        <v>0</v>
      </c>
      <c r="CN213" s="3">
        <v>6.1</v>
      </c>
      <c r="CO213" s="3">
        <v>4.5</v>
      </c>
      <c r="CP213" s="3">
        <v>5.6</v>
      </c>
      <c r="CQ213" s="3">
        <v>0</v>
      </c>
    </row>
    <row r="214" spans="1:95" hidden="1" x14ac:dyDescent="0.35">
      <c r="A214" s="1" t="s">
        <v>14</v>
      </c>
      <c r="B214" s="1">
        <v>3205200</v>
      </c>
      <c r="C214" s="1" t="s">
        <v>568</v>
      </c>
      <c r="D214" s="1" t="s">
        <v>568</v>
      </c>
      <c r="E214" s="2">
        <v>32039565</v>
      </c>
      <c r="F214" s="1" t="s">
        <v>582</v>
      </c>
      <c r="G214" s="1" t="s">
        <v>17</v>
      </c>
      <c r="H214" s="3">
        <v>65.2</v>
      </c>
      <c r="I214" s="3">
        <v>0</v>
      </c>
      <c r="J214" s="3">
        <v>53.8</v>
      </c>
      <c r="K214" s="3">
        <v>54.2</v>
      </c>
      <c r="L214" s="3">
        <v>76</v>
      </c>
      <c r="M214" s="3">
        <v>86.7</v>
      </c>
      <c r="N214" s="4">
        <v>0.64798900000000004</v>
      </c>
      <c r="O214" s="3">
        <v>93.1</v>
      </c>
      <c r="P214" s="3">
        <v>0</v>
      </c>
      <c r="Q214" s="3">
        <v>82.7</v>
      </c>
      <c r="R214" s="3">
        <v>90.5</v>
      </c>
      <c r="S214" s="3">
        <v>95.7</v>
      </c>
      <c r="T214" s="3">
        <v>98.8</v>
      </c>
      <c r="U214" s="4">
        <v>0.915072</v>
      </c>
      <c r="V214" s="3">
        <v>92</v>
      </c>
      <c r="W214" s="3">
        <v>0</v>
      </c>
      <c r="X214" s="3">
        <v>100</v>
      </c>
      <c r="Y214" s="3">
        <v>76.7</v>
      </c>
      <c r="Z214" s="3">
        <v>97.9</v>
      </c>
      <c r="AA214" s="3">
        <v>98.5</v>
      </c>
      <c r="AB214" s="4">
        <v>0.92156099999999996</v>
      </c>
      <c r="AC214" s="3">
        <v>92.2</v>
      </c>
      <c r="AD214" s="3">
        <v>94.9</v>
      </c>
      <c r="AE214" s="3">
        <v>97.7</v>
      </c>
      <c r="AF214" s="3">
        <v>84.2</v>
      </c>
      <c r="AG214" s="3">
        <v>83.3</v>
      </c>
      <c r="AH214" s="3">
        <v>94.3</v>
      </c>
      <c r="AI214" s="4">
        <v>0.904837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4">
        <v>0</v>
      </c>
      <c r="AQ214" s="3">
        <v>94.2</v>
      </c>
      <c r="AR214" s="3">
        <v>0</v>
      </c>
      <c r="AS214" s="3">
        <v>95</v>
      </c>
      <c r="AT214" s="3">
        <v>92.9</v>
      </c>
      <c r="AU214" s="3">
        <v>100</v>
      </c>
      <c r="AV214" s="3">
        <v>89.3</v>
      </c>
      <c r="AW214" s="4">
        <v>0.94142499999999996</v>
      </c>
      <c r="AX214" s="3">
        <v>96.2</v>
      </c>
      <c r="AY214" s="3">
        <v>0</v>
      </c>
      <c r="AZ214" s="3">
        <v>0</v>
      </c>
      <c r="BA214" s="3">
        <v>0</v>
      </c>
      <c r="BB214" s="3">
        <v>100</v>
      </c>
      <c r="BC214" s="3">
        <v>92</v>
      </c>
      <c r="BD214" s="4">
        <v>0.95833299999999999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4">
        <v>0</v>
      </c>
      <c r="BL214" s="4">
        <v>183.53</v>
      </c>
      <c r="BM214" s="4">
        <v>173.57</v>
      </c>
      <c r="BN214" s="4">
        <v>4.6222469999999998</v>
      </c>
      <c r="BO214" s="4">
        <v>206.93</v>
      </c>
      <c r="BP214" s="4">
        <v>186.78</v>
      </c>
      <c r="BQ214" s="4">
        <v>5.3090989999999998</v>
      </c>
      <c r="BR214" s="4">
        <v>210.6</v>
      </c>
      <c r="BS214" s="4">
        <v>212.14</v>
      </c>
      <c r="BT214" s="4">
        <v>5.8402279999999998</v>
      </c>
      <c r="BU214" s="4">
        <v>233.26</v>
      </c>
      <c r="BV214" s="4">
        <v>210.37</v>
      </c>
      <c r="BW214" s="4">
        <v>6.2404890000000002</v>
      </c>
      <c r="BX214" s="4">
        <v>0</v>
      </c>
      <c r="BY214" s="4">
        <v>0</v>
      </c>
      <c r="BZ214" s="4">
        <v>0</v>
      </c>
      <c r="CA214" s="4" t="s">
        <v>583</v>
      </c>
      <c r="CB214" s="4" t="s">
        <v>584</v>
      </c>
      <c r="CC214" s="4">
        <v>6.3311549999999999</v>
      </c>
      <c r="CD214" s="4">
        <v>233.76</v>
      </c>
      <c r="CE214" s="4">
        <v>215.72</v>
      </c>
      <c r="CF214" s="4">
        <v>6.3473030000000001</v>
      </c>
      <c r="CG214" s="4">
        <v>0</v>
      </c>
      <c r="CH214" s="4">
        <v>0</v>
      </c>
      <c r="CI214" s="4">
        <v>0</v>
      </c>
      <c r="CJ214" s="3">
        <v>3</v>
      </c>
      <c r="CK214" s="3">
        <v>4.9000000000000004</v>
      </c>
      <c r="CL214" s="3">
        <v>5.4</v>
      </c>
      <c r="CM214" s="3">
        <v>5.6</v>
      </c>
      <c r="CN214" s="3">
        <v>0</v>
      </c>
      <c r="CO214" s="3">
        <v>6</v>
      </c>
      <c r="CP214" s="3">
        <v>6.1</v>
      </c>
      <c r="CQ214" s="3">
        <v>0</v>
      </c>
    </row>
    <row r="215" spans="1:95" hidden="1" x14ac:dyDescent="0.35">
      <c r="A215" s="1" t="s">
        <v>14</v>
      </c>
      <c r="B215" s="1">
        <v>3205200</v>
      </c>
      <c r="C215" s="1" t="s">
        <v>568</v>
      </c>
      <c r="D215" s="1" t="s">
        <v>568</v>
      </c>
      <c r="E215" s="2">
        <v>32039603</v>
      </c>
      <c r="F215" s="1" t="s">
        <v>585</v>
      </c>
      <c r="G215" s="1" t="s">
        <v>17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4">
        <v>0</v>
      </c>
      <c r="O215" s="3">
        <v>83</v>
      </c>
      <c r="P215" s="3">
        <v>0</v>
      </c>
      <c r="Q215" s="3">
        <v>85.4</v>
      </c>
      <c r="R215" s="3">
        <v>81.3</v>
      </c>
      <c r="S215" s="3">
        <v>80.400000000000006</v>
      </c>
      <c r="T215" s="3">
        <v>84.5</v>
      </c>
      <c r="U215" s="4">
        <v>0.82846900000000001</v>
      </c>
      <c r="V215" s="3">
        <v>87.3</v>
      </c>
      <c r="W215" s="3">
        <v>0</v>
      </c>
      <c r="X215" s="3">
        <v>100</v>
      </c>
      <c r="Y215" s="3">
        <v>68.599999999999994</v>
      </c>
      <c r="Z215" s="3">
        <v>94.9</v>
      </c>
      <c r="AA215" s="3">
        <v>82.4</v>
      </c>
      <c r="AB215" s="4">
        <v>0.84655000000000002</v>
      </c>
      <c r="AC215" s="3">
        <v>93</v>
      </c>
      <c r="AD215" s="3">
        <v>100</v>
      </c>
      <c r="AE215" s="3">
        <v>0</v>
      </c>
      <c r="AF215" s="3">
        <v>90.2</v>
      </c>
      <c r="AG215" s="3">
        <v>90.9</v>
      </c>
      <c r="AH215" s="3">
        <v>94.2</v>
      </c>
      <c r="AI215" s="4">
        <v>0.93669599999999997</v>
      </c>
      <c r="AJ215" s="3">
        <v>94.8</v>
      </c>
      <c r="AK215" s="3">
        <v>100</v>
      </c>
      <c r="AL215" s="3">
        <v>100</v>
      </c>
      <c r="AM215" s="3">
        <v>100</v>
      </c>
      <c r="AN215" s="3">
        <v>0</v>
      </c>
      <c r="AO215" s="3">
        <v>87.9</v>
      </c>
      <c r="AP215" s="4">
        <v>0.96673100000000001</v>
      </c>
      <c r="AQ215" s="3">
        <v>92</v>
      </c>
      <c r="AR215" s="3">
        <v>100</v>
      </c>
      <c r="AS215" s="3">
        <v>100</v>
      </c>
      <c r="AT215" s="3">
        <v>84.6</v>
      </c>
      <c r="AU215" s="3">
        <v>88.5</v>
      </c>
      <c r="AV215" s="3">
        <v>87.5</v>
      </c>
      <c r="AW215" s="4">
        <v>0.91661800000000004</v>
      </c>
      <c r="AX215" s="3">
        <v>95.8</v>
      </c>
      <c r="AY215" s="3">
        <v>0</v>
      </c>
      <c r="AZ215" s="3">
        <v>100</v>
      </c>
      <c r="BA215" s="3">
        <v>88.9</v>
      </c>
      <c r="BB215" s="3">
        <v>100</v>
      </c>
      <c r="BC215" s="3">
        <v>95</v>
      </c>
      <c r="BD215" s="4">
        <v>0.95751299999999995</v>
      </c>
      <c r="BE215" s="3">
        <v>97.4</v>
      </c>
      <c r="BF215" s="3">
        <v>0</v>
      </c>
      <c r="BG215" s="3">
        <v>0</v>
      </c>
      <c r="BH215" s="3">
        <v>0</v>
      </c>
      <c r="BI215" s="3">
        <v>94.7</v>
      </c>
      <c r="BJ215" s="3">
        <v>100</v>
      </c>
      <c r="BK215" s="4">
        <v>0.97277899999999995</v>
      </c>
      <c r="BL215" s="4">
        <v>0</v>
      </c>
      <c r="BM215" s="4">
        <v>0</v>
      </c>
      <c r="BN215" s="4">
        <v>0</v>
      </c>
      <c r="BO215" s="4">
        <v>187.68</v>
      </c>
      <c r="BP215" s="4">
        <v>177.99</v>
      </c>
      <c r="BQ215" s="4">
        <v>4.7819140000000004</v>
      </c>
      <c r="BR215" s="4">
        <v>235.15</v>
      </c>
      <c r="BS215" s="4">
        <v>198.29</v>
      </c>
      <c r="BT215" s="4">
        <v>6.056921</v>
      </c>
      <c r="BU215" s="4">
        <v>218.53</v>
      </c>
      <c r="BV215" s="4">
        <v>205.33</v>
      </c>
      <c r="BW215" s="4">
        <v>5.8677450000000002</v>
      </c>
      <c r="BX215" s="4">
        <v>212.59</v>
      </c>
      <c r="BY215" s="4">
        <v>197.37</v>
      </c>
      <c r="BZ215" s="4">
        <v>5.6096589999999997</v>
      </c>
      <c r="CA215" s="6" t="s">
        <v>586</v>
      </c>
      <c r="CB215" s="6" t="s">
        <v>587</v>
      </c>
      <c r="CC215" s="4">
        <v>6.1268399999999996</v>
      </c>
      <c r="CD215" s="4">
        <v>216.64</v>
      </c>
      <c r="CE215" s="4">
        <v>206.26</v>
      </c>
      <c r="CF215" s="4">
        <v>5.8485860000000001</v>
      </c>
      <c r="CG215" s="4">
        <v>231.08</v>
      </c>
      <c r="CH215" s="4">
        <v>255.08</v>
      </c>
      <c r="CI215" s="4">
        <v>7.0117950000000002</v>
      </c>
      <c r="CJ215" s="3">
        <v>0</v>
      </c>
      <c r="CK215" s="3">
        <v>4</v>
      </c>
      <c r="CL215" s="3">
        <v>5.0999999999999996</v>
      </c>
      <c r="CM215" s="3">
        <v>5.5</v>
      </c>
      <c r="CN215" s="3">
        <v>5.4</v>
      </c>
      <c r="CO215" s="3">
        <v>5.6</v>
      </c>
      <c r="CP215" s="3">
        <v>5.6</v>
      </c>
      <c r="CQ215" s="3">
        <v>6.8</v>
      </c>
    </row>
    <row r="216" spans="1:95" hidden="1" x14ac:dyDescent="0.35">
      <c r="A216" s="1" t="s">
        <v>14</v>
      </c>
      <c r="B216" s="1">
        <v>3205200</v>
      </c>
      <c r="C216" s="1" t="s">
        <v>568</v>
      </c>
      <c r="D216" s="1" t="s">
        <v>568</v>
      </c>
      <c r="E216" s="2">
        <v>32039697</v>
      </c>
      <c r="F216" s="1" t="s">
        <v>588</v>
      </c>
      <c r="G216" s="1" t="s">
        <v>17</v>
      </c>
      <c r="H216" s="3">
        <v>89.2</v>
      </c>
      <c r="I216" s="3">
        <v>0</v>
      </c>
      <c r="J216" s="3">
        <v>77.599999999999994</v>
      </c>
      <c r="K216" s="3">
        <v>82.7</v>
      </c>
      <c r="L216" s="3">
        <v>98.3</v>
      </c>
      <c r="M216" s="3">
        <v>95.9</v>
      </c>
      <c r="N216" s="4">
        <v>0.87759799999999999</v>
      </c>
      <c r="O216" s="3">
        <v>89.7</v>
      </c>
      <c r="P216" s="3">
        <v>0</v>
      </c>
      <c r="Q216" s="3">
        <v>93</v>
      </c>
      <c r="R216" s="3">
        <v>88</v>
      </c>
      <c r="S216" s="3">
        <v>84.7</v>
      </c>
      <c r="T216" s="3">
        <v>94.9</v>
      </c>
      <c r="U216" s="4">
        <v>0.89968300000000001</v>
      </c>
      <c r="V216" s="3">
        <v>96.3</v>
      </c>
      <c r="W216" s="3">
        <v>0</v>
      </c>
      <c r="X216" s="3">
        <v>100</v>
      </c>
      <c r="Y216" s="3">
        <v>94.9</v>
      </c>
      <c r="Z216" s="3">
        <v>94.7</v>
      </c>
      <c r="AA216" s="3">
        <v>95.9</v>
      </c>
      <c r="AB216" s="4">
        <v>0.96328400000000003</v>
      </c>
      <c r="AC216" s="3">
        <v>97.3</v>
      </c>
      <c r="AD216" s="3">
        <v>100</v>
      </c>
      <c r="AE216" s="3">
        <v>100</v>
      </c>
      <c r="AF216" s="3">
        <v>96.4</v>
      </c>
      <c r="AG216" s="3">
        <v>98.1</v>
      </c>
      <c r="AH216" s="3">
        <v>94.2</v>
      </c>
      <c r="AI216" s="4">
        <v>0.97689000000000004</v>
      </c>
      <c r="AJ216" s="3">
        <v>94.3</v>
      </c>
      <c r="AK216" s="3">
        <v>97.9</v>
      </c>
      <c r="AL216" s="3">
        <v>97.9</v>
      </c>
      <c r="AM216" s="3">
        <v>89.7</v>
      </c>
      <c r="AN216" s="3">
        <v>83.3</v>
      </c>
      <c r="AO216" s="3">
        <v>97.4</v>
      </c>
      <c r="AP216" s="4">
        <v>0.92852199999999996</v>
      </c>
      <c r="AQ216" s="3">
        <v>95.1</v>
      </c>
      <c r="AR216" s="3">
        <v>100</v>
      </c>
      <c r="AS216" s="3">
        <v>98.5</v>
      </c>
      <c r="AT216" s="3">
        <v>84</v>
      </c>
      <c r="AU216" s="3">
        <v>94.9</v>
      </c>
      <c r="AV216" s="3">
        <v>100</v>
      </c>
      <c r="AW216" s="4">
        <v>0.95067100000000004</v>
      </c>
      <c r="AX216" s="3">
        <v>94.4</v>
      </c>
      <c r="AY216" s="3">
        <v>0</v>
      </c>
      <c r="AZ216" s="3">
        <v>100</v>
      </c>
      <c r="BA216" s="3">
        <v>83.3</v>
      </c>
      <c r="BB216" s="3">
        <v>98.5</v>
      </c>
      <c r="BC216" s="3">
        <v>92.9</v>
      </c>
      <c r="BD216" s="4">
        <v>0.93193700000000002</v>
      </c>
      <c r="BE216" s="3">
        <v>94.1</v>
      </c>
      <c r="BF216" s="3">
        <v>93.8</v>
      </c>
      <c r="BG216" s="3">
        <v>97.8</v>
      </c>
      <c r="BH216" s="3">
        <v>87</v>
      </c>
      <c r="BI216" s="3">
        <v>93.2</v>
      </c>
      <c r="BJ216" s="3">
        <v>95.3</v>
      </c>
      <c r="BK216" s="4">
        <v>0.93278399999999995</v>
      </c>
      <c r="BL216" s="4">
        <v>193.55</v>
      </c>
      <c r="BM216" s="4">
        <v>180.23</v>
      </c>
      <c r="BN216" s="4">
        <v>4.9346420000000002</v>
      </c>
      <c r="BO216" s="4">
        <v>210.91</v>
      </c>
      <c r="BP216" s="4">
        <v>183.86</v>
      </c>
      <c r="BQ216" s="4">
        <v>5.3319619999999999</v>
      </c>
      <c r="BR216" s="4">
        <v>206.15</v>
      </c>
      <c r="BS216" s="4">
        <v>181.89</v>
      </c>
      <c r="BT216" s="4">
        <v>5.2053039999999999</v>
      </c>
      <c r="BU216" s="4">
        <v>220.85</v>
      </c>
      <c r="BV216" s="4">
        <v>196.09</v>
      </c>
      <c r="BW216" s="4">
        <v>5.7440199999999999</v>
      </c>
      <c r="BX216" s="4">
        <v>210.73</v>
      </c>
      <c r="BY216" s="4">
        <v>195.9</v>
      </c>
      <c r="BZ216" s="4">
        <v>5.5474360000000003</v>
      </c>
      <c r="CA216" s="4" t="s">
        <v>589</v>
      </c>
      <c r="CB216" s="4" t="s">
        <v>473</v>
      </c>
      <c r="CC216" s="4">
        <v>5.7814139999999998</v>
      </c>
      <c r="CD216" s="4">
        <v>209.17</v>
      </c>
      <c r="CE216" s="4">
        <v>211.27</v>
      </c>
      <c r="CF216" s="4">
        <v>5.7971190000000004</v>
      </c>
      <c r="CG216" s="4">
        <v>220.24</v>
      </c>
      <c r="CH216" s="4">
        <v>217.33</v>
      </c>
      <c r="CI216" s="4">
        <v>6.1185609999999997</v>
      </c>
      <c r="CJ216" s="3">
        <v>4.3</v>
      </c>
      <c r="CK216" s="3">
        <v>4.8</v>
      </c>
      <c r="CL216" s="3">
        <v>5</v>
      </c>
      <c r="CM216" s="3">
        <v>5.6</v>
      </c>
      <c r="CN216" s="3">
        <v>5.2</v>
      </c>
      <c r="CO216" s="3">
        <v>5.5</v>
      </c>
      <c r="CP216" s="3">
        <v>5.4</v>
      </c>
      <c r="CQ216" s="3">
        <v>5.7</v>
      </c>
    </row>
    <row r="217" spans="1:95" hidden="1" x14ac:dyDescent="0.35">
      <c r="A217" s="1" t="s">
        <v>14</v>
      </c>
      <c r="B217" s="1">
        <v>3205200</v>
      </c>
      <c r="C217" s="1" t="s">
        <v>568</v>
      </c>
      <c r="D217" s="1" t="s">
        <v>568</v>
      </c>
      <c r="E217" s="2">
        <v>32039700</v>
      </c>
      <c r="F217" s="1" t="s">
        <v>703</v>
      </c>
      <c r="G217" s="1" t="s">
        <v>17</v>
      </c>
      <c r="H217" s="3">
        <v>85.1</v>
      </c>
      <c r="I217" s="3">
        <v>0</v>
      </c>
      <c r="J217" s="3">
        <v>77.900000000000006</v>
      </c>
      <c r="K217" s="3">
        <v>82</v>
      </c>
      <c r="L217" s="3">
        <v>85.1</v>
      </c>
      <c r="M217" s="3">
        <v>97.4</v>
      </c>
      <c r="N217" s="4">
        <v>0.85016099999999994</v>
      </c>
      <c r="O217" s="3">
        <v>90.4</v>
      </c>
      <c r="P217" s="3">
        <v>0</v>
      </c>
      <c r="Q217" s="3">
        <v>86.8</v>
      </c>
      <c r="R217" s="3">
        <v>88.4</v>
      </c>
      <c r="S217" s="3">
        <v>88.8</v>
      </c>
      <c r="T217" s="3">
        <v>96.6</v>
      </c>
      <c r="U217" s="4">
        <v>0.89996500000000001</v>
      </c>
      <c r="V217" s="3">
        <v>94.6</v>
      </c>
      <c r="W217" s="3">
        <v>0</v>
      </c>
      <c r="X217" s="3">
        <v>97.4</v>
      </c>
      <c r="Y217" s="3">
        <v>95</v>
      </c>
      <c r="Z217" s="3">
        <v>90.8</v>
      </c>
      <c r="AA217" s="3">
        <v>96.1</v>
      </c>
      <c r="AB217" s="4">
        <v>0.94759099999999996</v>
      </c>
      <c r="AC217" s="3">
        <v>95.8</v>
      </c>
      <c r="AD217" s="3">
        <v>100</v>
      </c>
      <c r="AE217" s="3">
        <v>95.6</v>
      </c>
      <c r="AF217" s="3">
        <v>92.2</v>
      </c>
      <c r="AG217" s="3">
        <v>91.9</v>
      </c>
      <c r="AH217" s="3">
        <v>97.6</v>
      </c>
      <c r="AI217" s="4">
        <v>0.95358799999999999</v>
      </c>
      <c r="AJ217" s="3">
        <v>94.5</v>
      </c>
      <c r="AK217" s="3">
        <v>100</v>
      </c>
      <c r="AL217" s="3">
        <v>92.3</v>
      </c>
      <c r="AM217" s="3">
        <v>91.8</v>
      </c>
      <c r="AN217" s="3">
        <v>93.8</v>
      </c>
      <c r="AO217" s="3">
        <v>95.9</v>
      </c>
      <c r="AP217" s="4">
        <v>0.94668300000000005</v>
      </c>
      <c r="AQ217" s="3">
        <v>91.6</v>
      </c>
      <c r="AR217" s="3">
        <v>100</v>
      </c>
      <c r="AS217" s="3">
        <v>97.8</v>
      </c>
      <c r="AT217" s="3">
        <v>78.099999999999994</v>
      </c>
      <c r="AU217" s="3">
        <v>90.9</v>
      </c>
      <c r="AV217" s="3">
        <v>93.2</v>
      </c>
      <c r="AW217" s="4">
        <v>0.91307899999999997</v>
      </c>
      <c r="AX217" s="3">
        <v>91.3</v>
      </c>
      <c r="AY217" s="3">
        <v>94</v>
      </c>
      <c r="AZ217" s="3">
        <v>90.7</v>
      </c>
      <c r="BA217" s="3">
        <v>80</v>
      </c>
      <c r="BB217" s="3">
        <v>96.4</v>
      </c>
      <c r="BC217" s="3">
        <v>98.5</v>
      </c>
      <c r="BD217" s="4">
        <v>0.91425400000000001</v>
      </c>
      <c r="BE217" s="3">
        <v>96.8</v>
      </c>
      <c r="BF217" s="3">
        <v>95.2</v>
      </c>
      <c r="BG217" s="3">
        <v>100</v>
      </c>
      <c r="BH217" s="3">
        <v>91.4</v>
      </c>
      <c r="BI217" s="3">
        <v>98</v>
      </c>
      <c r="BJ217" s="3">
        <v>98.7</v>
      </c>
      <c r="BK217" s="4">
        <v>0.96560699999999999</v>
      </c>
      <c r="BL217" s="4">
        <v>191.71</v>
      </c>
      <c r="BM217" s="4">
        <v>182.32</v>
      </c>
      <c r="BN217" s="4">
        <v>4.9375770000000001</v>
      </c>
      <c r="BO217" s="4">
        <v>194.19</v>
      </c>
      <c r="BP217" s="4">
        <v>182.76</v>
      </c>
      <c r="BQ217" s="4">
        <v>4.9928780000000001</v>
      </c>
      <c r="BR217" s="4">
        <v>227.81</v>
      </c>
      <c r="BS217" s="4">
        <v>193.59</v>
      </c>
      <c r="BT217" s="4">
        <v>5.8313899999999999</v>
      </c>
      <c r="BU217" s="4">
        <v>209.7</v>
      </c>
      <c r="BV217" s="4">
        <v>187.97</v>
      </c>
      <c r="BW217" s="4">
        <v>5.3835980000000001</v>
      </c>
      <c r="BX217" s="4">
        <v>202.37</v>
      </c>
      <c r="BY217" s="4">
        <v>198.47</v>
      </c>
      <c r="BZ217" s="4">
        <v>5.4346209999999999</v>
      </c>
      <c r="CA217" s="4" t="s">
        <v>591</v>
      </c>
      <c r="CB217" s="4" t="s">
        <v>592</v>
      </c>
      <c r="CC217" s="4">
        <v>6.0158199999999997</v>
      </c>
      <c r="CD217" s="4">
        <v>224.96</v>
      </c>
      <c r="CE217" s="4">
        <v>229.2</v>
      </c>
      <c r="CF217" s="4">
        <v>6.424455</v>
      </c>
      <c r="CG217" s="4">
        <v>235.95</v>
      </c>
      <c r="CH217" s="4">
        <v>233.38</v>
      </c>
      <c r="CI217" s="4">
        <v>6.7101879999999996</v>
      </c>
      <c r="CJ217" s="3">
        <v>4.2</v>
      </c>
      <c r="CK217" s="3">
        <v>4.5</v>
      </c>
      <c r="CL217" s="3">
        <v>5.5</v>
      </c>
      <c r="CM217" s="3">
        <v>5.0999999999999996</v>
      </c>
      <c r="CN217" s="3">
        <v>5.0999999999999996</v>
      </c>
      <c r="CO217" s="3">
        <v>5.5</v>
      </c>
      <c r="CP217" s="3">
        <v>5.9</v>
      </c>
      <c r="CQ217" s="3">
        <v>6.5</v>
      </c>
    </row>
    <row r="218" spans="1:95" hidden="1" x14ac:dyDescent="0.35">
      <c r="A218" s="1" t="s">
        <v>14</v>
      </c>
      <c r="B218" s="1">
        <v>3205200</v>
      </c>
      <c r="C218" s="1" t="s">
        <v>568</v>
      </c>
      <c r="D218" s="1" t="s">
        <v>568</v>
      </c>
      <c r="E218" s="2">
        <v>32039727</v>
      </c>
      <c r="F218" s="1" t="s">
        <v>593</v>
      </c>
      <c r="G218" s="1" t="s">
        <v>17</v>
      </c>
      <c r="H218" s="3">
        <v>53.2</v>
      </c>
      <c r="I218" s="3">
        <v>0</v>
      </c>
      <c r="J218" s="3">
        <v>51.5</v>
      </c>
      <c r="K218" s="3">
        <v>43.3</v>
      </c>
      <c r="L218" s="3">
        <v>68.5</v>
      </c>
      <c r="M218" s="3">
        <v>55</v>
      </c>
      <c r="N218" s="4">
        <v>0.53126099999999998</v>
      </c>
      <c r="O218" s="3">
        <v>65.8</v>
      </c>
      <c r="P218" s="3">
        <v>0</v>
      </c>
      <c r="Q218" s="3">
        <v>55.7</v>
      </c>
      <c r="R218" s="3">
        <v>72.900000000000006</v>
      </c>
      <c r="S218" s="3">
        <v>76.8</v>
      </c>
      <c r="T218" s="3">
        <v>59.9</v>
      </c>
      <c r="U218" s="4">
        <v>0.65161400000000003</v>
      </c>
      <c r="V218" s="3">
        <v>77.599999999999994</v>
      </c>
      <c r="W218" s="3">
        <v>87</v>
      </c>
      <c r="X218" s="3">
        <v>85</v>
      </c>
      <c r="Y218" s="3">
        <v>69</v>
      </c>
      <c r="Z218" s="3">
        <v>76.3</v>
      </c>
      <c r="AA218" s="3">
        <v>75</v>
      </c>
      <c r="AB218" s="4">
        <v>0.77892300000000003</v>
      </c>
      <c r="AC218" s="3">
        <v>80.3</v>
      </c>
      <c r="AD218" s="3">
        <v>72.5</v>
      </c>
      <c r="AE218" s="3">
        <v>96.1</v>
      </c>
      <c r="AF218" s="3">
        <v>78.3</v>
      </c>
      <c r="AG218" s="3">
        <v>74.5</v>
      </c>
      <c r="AH218" s="3">
        <v>78.3</v>
      </c>
      <c r="AI218" s="4">
        <v>0.79158300000000004</v>
      </c>
      <c r="AJ218" s="3">
        <v>83.3</v>
      </c>
      <c r="AK218" s="3">
        <v>94.3</v>
      </c>
      <c r="AL218" s="3">
        <v>100</v>
      </c>
      <c r="AM218" s="3">
        <v>67.900000000000006</v>
      </c>
      <c r="AN218" s="3">
        <v>83.2</v>
      </c>
      <c r="AO218" s="3">
        <v>75.5</v>
      </c>
      <c r="AP218" s="4">
        <v>0.82513300000000001</v>
      </c>
      <c r="AQ218" s="3">
        <v>75.5</v>
      </c>
      <c r="AR218" s="3">
        <v>80.5</v>
      </c>
      <c r="AS218" s="3">
        <v>95.8</v>
      </c>
      <c r="AT218" s="3">
        <v>56.7</v>
      </c>
      <c r="AU218" s="3">
        <v>80.5</v>
      </c>
      <c r="AV218" s="3">
        <v>78.599999999999994</v>
      </c>
      <c r="AW218" s="4">
        <v>0.76170199999999999</v>
      </c>
      <c r="AX218" s="3">
        <v>84.2</v>
      </c>
      <c r="AY218" s="3">
        <v>79.2</v>
      </c>
      <c r="AZ218" s="3">
        <v>93.8</v>
      </c>
      <c r="BA218" s="3">
        <v>75.400000000000006</v>
      </c>
      <c r="BB218" s="3">
        <v>89.5</v>
      </c>
      <c r="BC218" s="3">
        <v>91.2</v>
      </c>
      <c r="BD218" s="4">
        <v>0.85196400000000005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4">
        <v>0</v>
      </c>
      <c r="BL218" s="4">
        <v>160.38</v>
      </c>
      <c r="BM218" s="4">
        <v>149.25</v>
      </c>
      <c r="BN218" s="4">
        <v>3.7384710000000001</v>
      </c>
      <c r="BO218" s="4">
        <v>178.78</v>
      </c>
      <c r="BP218" s="4">
        <v>160.36000000000001</v>
      </c>
      <c r="BQ218" s="4">
        <v>4.2915210000000004</v>
      </c>
      <c r="BR218" s="4">
        <v>175.71</v>
      </c>
      <c r="BS218" s="4">
        <v>172.33</v>
      </c>
      <c r="BT218" s="4">
        <v>4.4505699999999999</v>
      </c>
      <c r="BU218" s="4">
        <v>206.44</v>
      </c>
      <c r="BV218" s="4">
        <v>184.06</v>
      </c>
      <c r="BW218" s="4">
        <v>5.2502930000000001</v>
      </c>
      <c r="BX218" s="4">
        <v>196.72</v>
      </c>
      <c r="BY218" s="4">
        <v>174.98</v>
      </c>
      <c r="BZ218" s="4">
        <v>4.8997060000000001</v>
      </c>
      <c r="CA218" s="4" t="s">
        <v>594</v>
      </c>
      <c r="CB218" s="4" t="s">
        <v>595</v>
      </c>
      <c r="CC218" s="4">
        <v>5.4170780000000001</v>
      </c>
      <c r="CD218" s="4">
        <v>225.71</v>
      </c>
      <c r="CE218" s="4">
        <v>221.14</v>
      </c>
      <c r="CF218" s="4">
        <v>6.2922229999999999</v>
      </c>
      <c r="CG218" s="4">
        <v>0</v>
      </c>
      <c r="CH218" s="4">
        <v>0</v>
      </c>
      <c r="CI218" s="4">
        <v>0</v>
      </c>
      <c r="CJ218" s="3">
        <v>2</v>
      </c>
      <c r="CK218" s="3">
        <v>2.8</v>
      </c>
      <c r="CL218" s="3">
        <v>3.5</v>
      </c>
      <c r="CM218" s="3">
        <v>4.2</v>
      </c>
      <c r="CN218" s="3">
        <v>4</v>
      </c>
      <c r="CO218" s="3">
        <v>4.0999999999999996</v>
      </c>
      <c r="CP218" s="3">
        <v>5.4</v>
      </c>
      <c r="CQ218" s="3">
        <v>0</v>
      </c>
    </row>
    <row r="219" spans="1:95" hidden="1" x14ac:dyDescent="0.35">
      <c r="A219" s="1" t="s">
        <v>14</v>
      </c>
      <c r="B219" s="1">
        <v>3205200</v>
      </c>
      <c r="C219" s="1" t="s">
        <v>568</v>
      </c>
      <c r="D219" s="1" t="s">
        <v>568</v>
      </c>
      <c r="E219" s="2">
        <v>32039816</v>
      </c>
      <c r="F219" s="1" t="s">
        <v>596</v>
      </c>
      <c r="G219" s="1" t="s">
        <v>17</v>
      </c>
      <c r="H219" s="3">
        <v>78.599999999999994</v>
      </c>
      <c r="I219" s="3">
        <v>0</v>
      </c>
      <c r="J219" s="3">
        <v>61.4</v>
      </c>
      <c r="K219" s="3">
        <v>77.3</v>
      </c>
      <c r="L219" s="3">
        <v>86.7</v>
      </c>
      <c r="M219" s="3">
        <v>94.1</v>
      </c>
      <c r="N219" s="4">
        <v>0.77844800000000003</v>
      </c>
      <c r="O219" s="3">
        <v>88.7</v>
      </c>
      <c r="P219" s="3">
        <v>0</v>
      </c>
      <c r="Q219" s="3">
        <v>84.4</v>
      </c>
      <c r="R219" s="3">
        <v>82.4</v>
      </c>
      <c r="S219" s="3">
        <v>92.8</v>
      </c>
      <c r="T219" s="3">
        <v>96.8</v>
      </c>
      <c r="U219" s="4">
        <v>0.88710100000000003</v>
      </c>
      <c r="V219" s="3">
        <v>93.2</v>
      </c>
      <c r="W219" s="3">
        <v>0</v>
      </c>
      <c r="X219" s="3">
        <v>100</v>
      </c>
      <c r="Y219" s="3">
        <v>87.5</v>
      </c>
      <c r="Z219" s="3">
        <v>92.9</v>
      </c>
      <c r="AA219" s="3">
        <v>95.5</v>
      </c>
      <c r="AB219" s="4">
        <v>0.937558</v>
      </c>
      <c r="AC219" s="3">
        <v>90.3</v>
      </c>
      <c r="AD219" s="3">
        <v>91.5</v>
      </c>
      <c r="AE219" s="3">
        <v>94.9</v>
      </c>
      <c r="AF219" s="3">
        <v>75.8</v>
      </c>
      <c r="AG219" s="3">
        <v>87.3</v>
      </c>
      <c r="AH219" s="3">
        <v>96.1</v>
      </c>
      <c r="AI219" s="4">
        <v>0.88464900000000002</v>
      </c>
      <c r="AJ219" s="3">
        <v>95.9</v>
      </c>
      <c r="AK219" s="3">
        <v>100</v>
      </c>
      <c r="AL219" s="3">
        <v>98.1</v>
      </c>
      <c r="AM219" s="3">
        <v>92.2</v>
      </c>
      <c r="AN219" s="3">
        <v>97.3</v>
      </c>
      <c r="AO219" s="3">
        <v>89.3</v>
      </c>
      <c r="AP219" s="4">
        <v>0.952102</v>
      </c>
      <c r="AQ219" s="3">
        <v>94.7</v>
      </c>
      <c r="AR219" s="3">
        <v>98</v>
      </c>
      <c r="AS219" s="3">
        <v>0</v>
      </c>
      <c r="AT219" s="3">
        <v>88</v>
      </c>
      <c r="AU219" s="3">
        <v>97.4</v>
      </c>
      <c r="AV219" s="3">
        <v>96.2</v>
      </c>
      <c r="AW219" s="4">
        <v>0.94720099999999996</v>
      </c>
      <c r="AX219" s="3">
        <v>97.9</v>
      </c>
      <c r="AY219" s="3">
        <v>100</v>
      </c>
      <c r="AZ219" s="3">
        <v>100</v>
      </c>
      <c r="BA219" s="3">
        <v>93</v>
      </c>
      <c r="BB219" s="3">
        <v>0</v>
      </c>
      <c r="BC219" s="3">
        <v>100</v>
      </c>
      <c r="BD219" s="4">
        <v>0.98153000000000001</v>
      </c>
      <c r="BE219" s="3">
        <v>90.2</v>
      </c>
      <c r="BF219" s="3">
        <v>0</v>
      </c>
      <c r="BG219" s="3">
        <v>0</v>
      </c>
      <c r="BH219" s="3">
        <v>85.9</v>
      </c>
      <c r="BI219" s="3">
        <v>94</v>
      </c>
      <c r="BJ219" s="3">
        <v>94.6</v>
      </c>
      <c r="BK219" s="4">
        <v>0.91322599999999998</v>
      </c>
      <c r="BL219" s="4">
        <v>179.36</v>
      </c>
      <c r="BM219" s="4">
        <v>169.03</v>
      </c>
      <c r="BN219" s="4">
        <v>4.4603010000000003</v>
      </c>
      <c r="BO219" s="4">
        <v>180.78</v>
      </c>
      <c r="BP219" s="4">
        <v>164.6</v>
      </c>
      <c r="BQ219" s="4">
        <v>4.4067800000000004</v>
      </c>
      <c r="BR219" s="4">
        <v>216.16</v>
      </c>
      <c r="BS219" s="4">
        <v>197.09</v>
      </c>
      <c r="BT219" s="4">
        <v>5.6726979999999996</v>
      </c>
      <c r="BU219" s="4">
        <v>198.53</v>
      </c>
      <c r="BV219" s="4">
        <v>183.25</v>
      </c>
      <c r="BW219" s="4">
        <v>5.0846109999999998</v>
      </c>
      <c r="BX219" s="4">
        <v>218.13</v>
      </c>
      <c r="BY219" s="4">
        <v>199.1</v>
      </c>
      <c r="BZ219" s="4">
        <v>5.7468389999999996</v>
      </c>
      <c r="CA219" s="4" t="s">
        <v>597</v>
      </c>
      <c r="CB219" s="4" t="s">
        <v>598</v>
      </c>
      <c r="CC219" s="4">
        <v>5.7076070000000003</v>
      </c>
      <c r="CD219" s="4">
        <v>218.71</v>
      </c>
      <c r="CE219" s="4">
        <v>227.9</v>
      </c>
      <c r="CF219" s="4">
        <v>6.2815440000000002</v>
      </c>
      <c r="CG219" s="4">
        <v>237.01</v>
      </c>
      <c r="CH219" s="4">
        <v>228.31</v>
      </c>
      <c r="CI219" s="4">
        <v>6.6382349999999999</v>
      </c>
      <c r="CJ219" s="3">
        <v>3.5</v>
      </c>
      <c r="CK219" s="3">
        <v>3.9</v>
      </c>
      <c r="CL219" s="3">
        <v>5.3</v>
      </c>
      <c r="CM219" s="3">
        <v>4.5</v>
      </c>
      <c r="CN219" s="3">
        <v>5.5</v>
      </c>
      <c r="CO219" s="3">
        <v>5.4</v>
      </c>
      <c r="CP219" s="3">
        <v>6.2</v>
      </c>
      <c r="CQ219" s="3">
        <v>6.1</v>
      </c>
    </row>
  </sheetData>
  <autoFilter ref="A1:CQ219" xr:uid="{0993E243-68C5-4D90-BD20-0B2FCE05DEC4}">
    <filterColumn colId="2">
      <filters>
        <filter val="Cachoeiro de Itapemirim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C634-0DC6-4037-A06D-8659AFD19774}">
  <dimension ref="A1:B296"/>
  <sheetViews>
    <sheetView workbookViewId="0">
      <selection activeCell="E213" sqref="E213"/>
    </sheetView>
  </sheetViews>
  <sheetFormatPr defaultRowHeight="14.5" x14ac:dyDescent="0.35"/>
  <cols>
    <col min="1" max="1" width="82.81640625" bestFit="1" customWidth="1"/>
    <col min="2" max="2" width="16.1796875" bestFit="1" customWidth="1"/>
  </cols>
  <sheetData>
    <row r="1" spans="1:2" x14ac:dyDescent="0.35">
      <c r="A1" s="14" t="str">
        <f>Planilha1!F1</f>
        <v>Nome da Escola</v>
      </c>
      <c r="B1" s="14" t="str">
        <f>Planilha1!CQ1</f>
        <v>IDEB
2019
(N x P)</v>
      </c>
    </row>
    <row r="2" spans="1:2" x14ac:dyDescent="0.35">
      <c r="A2" s="15" t="str">
        <f>Planilha1!F2</f>
        <v>EEEFM JOSE ROBERTO CHRISTO</v>
      </c>
      <c r="B2" s="14">
        <f>Planilha1!CQ2</f>
        <v>7.9</v>
      </c>
    </row>
    <row r="3" spans="1:2" x14ac:dyDescent="0.35">
      <c r="A3" s="15" t="str">
        <f>Planilha1!F3</f>
        <v>EEEFM JOSE GIESTAS</v>
      </c>
      <c r="B3" s="14">
        <f>Planilha1!CQ3</f>
        <v>6.7</v>
      </c>
    </row>
    <row r="4" spans="1:2" x14ac:dyDescent="0.35">
      <c r="A4" s="15" t="str">
        <f>Planilha1!F4</f>
        <v>EEEFM MARIA DE ABREU ALVIM</v>
      </c>
      <c r="B4" s="14">
        <f>Planilha1!CQ4</f>
        <v>6.8</v>
      </c>
    </row>
    <row r="5" spans="1:2" x14ac:dyDescent="0.35">
      <c r="A5" s="15" t="str">
        <f>Planilha1!F5</f>
        <v>EEEFM ELVIRA BARROS</v>
      </c>
      <c r="B5" s="14">
        <f>Planilha1!CQ5</f>
        <v>6.4</v>
      </c>
    </row>
    <row r="6" spans="1:2" x14ac:dyDescent="0.35">
      <c r="A6" s="15" t="str">
        <f>Planilha1!F6</f>
        <v>EEEFM LEOGILDO SEVERIANO DE SOUZA</v>
      </c>
      <c r="B6" s="14">
        <f>Planilha1!CQ6</f>
        <v>6.3</v>
      </c>
    </row>
    <row r="7" spans="1:2" x14ac:dyDescent="0.35">
      <c r="A7" s="15" t="str">
        <f>Planilha1!F7</f>
        <v>EEEFM MARLENE BRANDAO</v>
      </c>
      <c r="B7" s="14">
        <f>Planilha1!CQ7</f>
        <v>6.5</v>
      </c>
    </row>
    <row r="8" spans="1:2" x14ac:dyDescent="0.35">
      <c r="A8" s="15" t="str">
        <f>Planilha1!F8</f>
        <v>EEEFM ALVARO CASTELO</v>
      </c>
      <c r="B8" s="14">
        <f>Planilha1!CQ8</f>
        <v>0</v>
      </c>
    </row>
    <row r="9" spans="1:2" x14ac:dyDescent="0.35">
      <c r="A9" s="15" t="str">
        <f>Planilha1!F9</f>
        <v>EEEFM FAZENDA CAMPORES</v>
      </c>
      <c r="B9" s="14">
        <f>Planilha1!CQ9</f>
        <v>7.3</v>
      </c>
    </row>
    <row r="10" spans="1:2" x14ac:dyDescent="0.35">
      <c r="A10" s="15" t="str">
        <f>Planilha1!F10</f>
        <v>EEEFM TEOFILO PAULINO</v>
      </c>
      <c r="B10" s="14">
        <f>Planilha1!CQ10</f>
        <v>7.2</v>
      </c>
    </row>
    <row r="11" spans="1:2" x14ac:dyDescent="0.35">
      <c r="A11" s="15" t="str">
        <f>Planilha1!F11</f>
        <v>EEEFM PEDREIRAS</v>
      </c>
      <c r="B11" s="14">
        <f>Planilha1!CQ11</f>
        <v>5.0999999999999996</v>
      </c>
    </row>
    <row r="12" spans="1:2" x14ac:dyDescent="0.35">
      <c r="A12" s="15" t="str">
        <f>Planilha1!F12</f>
        <v>EEEFM GISELA SALLOKER FAYET</v>
      </c>
      <c r="B12" s="14">
        <f>Planilha1!CQ12</f>
        <v>6.9</v>
      </c>
    </row>
    <row r="13" spans="1:2" x14ac:dyDescent="0.35">
      <c r="A13" s="15" t="str">
        <f>Planilha1!F13</f>
        <v>EEEFM PONTO DO ALTO</v>
      </c>
      <c r="B13" s="14">
        <f>Planilha1!CQ13</f>
        <v>6.9</v>
      </c>
    </row>
    <row r="14" spans="1:2" x14ac:dyDescent="0.35">
      <c r="A14" s="15" t="str">
        <f>Planilha1!F14</f>
        <v>EEEFM LUIZ JOUFFROY</v>
      </c>
      <c r="B14" s="14">
        <f>Planilha1!CQ14</f>
        <v>0</v>
      </c>
    </row>
    <row r="15" spans="1:2" x14ac:dyDescent="0.35">
      <c r="A15" s="15" t="str">
        <f>Planilha1!F15</f>
        <v>EEEFM JOAQUIM CAETANO DE PAIVA</v>
      </c>
      <c r="B15" s="14">
        <f>Planilha1!CQ15</f>
        <v>0</v>
      </c>
    </row>
    <row r="16" spans="1:2" x14ac:dyDescent="0.35">
      <c r="A16" s="15" t="str">
        <f>Planilha1!F16</f>
        <v>EEEFM FREDERICO BOLDT</v>
      </c>
      <c r="B16" s="14">
        <f>Planilha1!CQ16</f>
        <v>6.5</v>
      </c>
    </row>
    <row r="17" spans="1:2" x14ac:dyDescent="0.35">
      <c r="A17" s="15" t="str">
        <f>Planilha1!F17</f>
        <v>EEEFM SAO LUIS</v>
      </c>
      <c r="B17" s="14">
        <f>Planilha1!CQ17</f>
        <v>5.9</v>
      </c>
    </row>
    <row r="18" spans="1:2" x14ac:dyDescent="0.35">
      <c r="A18" s="15" t="str">
        <f>Planilha1!F18</f>
        <v>EEEFM PROFESSOR HERMANN BERGER</v>
      </c>
      <c r="B18" s="14">
        <f>Planilha1!CQ18</f>
        <v>7</v>
      </c>
    </row>
    <row r="19" spans="1:2" x14ac:dyDescent="0.35">
      <c r="A19" s="15" t="str">
        <f>Planilha1!F19</f>
        <v>EEEFM GRACA ARANHA</v>
      </c>
      <c r="B19" s="14">
        <f>Planilha1!CQ19</f>
        <v>7.4</v>
      </c>
    </row>
    <row r="20" spans="1:2" x14ac:dyDescent="0.35">
      <c r="A20" s="15" t="str">
        <f>Planilha1!F20</f>
        <v>EEEFM FAZENDA EMILIO SCHROEDER</v>
      </c>
      <c r="B20" s="14">
        <f>Planilha1!CQ20</f>
        <v>5.9</v>
      </c>
    </row>
    <row r="21" spans="1:2" x14ac:dyDescent="0.35">
      <c r="A21" s="15" t="str">
        <f>Planilha1!F21</f>
        <v>EEEFM ALTO RIO POSSMOSER</v>
      </c>
      <c r="B21" s="14">
        <f>Planilha1!CQ21</f>
        <v>6.4</v>
      </c>
    </row>
    <row r="22" spans="1:2" x14ac:dyDescent="0.35">
      <c r="A22" s="15" t="str">
        <f>Planilha1!F22</f>
        <v>EEEF DOMINGOS PERIM</v>
      </c>
      <c r="B22" s="14">
        <f>Planilha1!CQ22</f>
        <v>0</v>
      </c>
    </row>
    <row r="23" spans="1:2" x14ac:dyDescent="0.35">
      <c r="A23" s="15" t="str">
        <f>Planilha1!F23</f>
        <v>EEEF LIBERAL ZANDONADI</v>
      </c>
      <c r="B23" s="14">
        <f>Planilha1!CQ23</f>
        <v>7.5</v>
      </c>
    </row>
    <row r="24" spans="1:2" x14ac:dyDescent="0.35">
      <c r="A24" s="15" t="str">
        <f>Planilha1!F24</f>
        <v>EEEFM SEBASTIAO COIMBRA ELIZEU</v>
      </c>
      <c r="B24" s="14">
        <f>Planilha1!CQ24</f>
        <v>0</v>
      </c>
    </row>
    <row r="25" spans="1:2" x14ac:dyDescent="0.35">
      <c r="A25" s="15" t="str">
        <f>Planilha1!F25</f>
        <v>EEEF VARGEM ALEGRE</v>
      </c>
      <c r="B25" s="14">
        <f>Planilha1!CQ25</f>
        <v>0</v>
      </c>
    </row>
    <row r="26" spans="1:2" x14ac:dyDescent="0.35">
      <c r="A26" s="15" t="str">
        <f>Planilha1!F26</f>
        <v>EEEFM ALADIM SILVESTRE DE ALMEIDA</v>
      </c>
      <c r="B26" s="14">
        <f>Planilha1!CQ26</f>
        <v>5.9</v>
      </c>
    </row>
    <row r="27" spans="1:2" x14ac:dyDescent="0.35">
      <c r="A27" s="15" t="str">
        <f>Planilha1!F27</f>
        <v>EEEF ANTONIO CIRILO</v>
      </c>
      <c r="B27" s="14">
        <f>Planilha1!CQ27</f>
        <v>0</v>
      </c>
    </row>
    <row r="28" spans="1:2" x14ac:dyDescent="0.35">
      <c r="A28" s="15" t="str">
        <f>Planilha1!F28</f>
        <v>EEEF FRANCISCO LOURENCO ANDRADE</v>
      </c>
      <c r="B28" s="14">
        <f>Planilha1!CQ28</f>
        <v>6.5</v>
      </c>
    </row>
    <row r="29" spans="1:2" x14ac:dyDescent="0.35">
      <c r="A29" s="15" t="str">
        <f>Planilha1!F29</f>
        <v>CEEFMTI DANIEL COMBONI</v>
      </c>
      <c r="B29" s="14">
        <f>Planilha1!CQ29</f>
        <v>0</v>
      </c>
    </row>
    <row r="30" spans="1:2" x14ac:dyDescent="0.35">
      <c r="A30" s="15" t="str">
        <f>Planilha1!F30</f>
        <v>EEEF PATRIMONIO PRATA DOS BAIANOS</v>
      </c>
      <c r="B30" s="14">
        <f>Planilha1!CQ30</f>
        <v>0</v>
      </c>
    </row>
    <row r="31" spans="1:2" x14ac:dyDescent="0.35">
      <c r="A31" s="15" t="str">
        <f>Planilha1!F31</f>
        <v>EEEF SANTA TEREZINHA</v>
      </c>
      <c r="B31" s="14">
        <f>Planilha1!CQ31</f>
        <v>5.6</v>
      </c>
    </row>
    <row r="32" spans="1:2" x14ac:dyDescent="0.35">
      <c r="A32" s="15" t="str">
        <f>Planilha1!F32</f>
        <v>EEEF COTAXE</v>
      </c>
      <c r="B32" s="14">
        <f>Planilha1!CQ32</f>
        <v>5.4</v>
      </c>
    </row>
    <row r="33" spans="1:2" x14ac:dyDescent="0.35">
      <c r="A33" s="15" t="str">
        <f>Planilha1!F33</f>
        <v>EEEFM JOSE TEIXEIRA FIALHO</v>
      </c>
      <c r="B33" s="14">
        <f>Planilha1!CQ33</f>
        <v>6.5</v>
      </c>
    </row>
    <row r="34" spans="1:2" x14ac:dyDescent="0.35">
      <c r="A34" s="15" t="str">
        <f>Planilha1!F34</f>
        <v>EEEFM DE JOASSUBA SR ANTONIO PATRICIO DE FONTOURA</v>
      </c>
      <c r="B34" s="14">
        <f>Planilha1!CQ34</f>
        <v>0</v>
      </c>
    </row>
    <row r="35" spans="1:2" x14ac:dyDescent="0.35">
      <c r="A35" s="15" t="str">
        <f>Planilha1!F35</f>
        <v>EEEFM CHRISTIANO DIAS LOPES</v>
      </c>
      <c r="B35" s="14">
        <f>Planilha1!CQ35</f>
        <v>0</v>
      </c>
    </row>
    <row r="36" spans="1:2" x14ac:dyDescent="0.35">
      <c r="A36" s="15" t="str">
        <f>Planilha1!F36</f>
        <v>EEEF DOUTOR ARISTIDES ALEXANDRE CAMPOS</v>
      </c>
      <c r="B36" s="14">
        <f>Planilha1!CQ36</f>
        <v>6</v>
      </c>
    </row>
    <row r="37" spans="1:2" x14ac:dyDescent="0.35">
      <c r="A37" s="15" t="str">
        <f>Planilha1!F37</f>
        <v>EEEFM BERNARDINO MONTEIRO</v>
      </c>
      <c r="B37" s="14">
        <f>Planilha1!CQ37</f>
        <v>6.7</v>
      </c>
    </row>
    <row r="38" spans="1:2" x14ac:dyDescent="0.35">
      <c r="A38" s="15" t="str">
        <f>Planilha1!F38</f>
        <v>EEEFM CAROLINA PASSOS GAIGHER</v>
      </c>
      <c r="B38" s="14">
        <f>Planilha1!CQ38</f>
        <v>6.1</v>
      </c>
    </row>
    <row r="39" spans="1:2" x14ac:dyDescent="0.35">
      <c r="A39" s="15" t="str">
        <f>Planilha1!F39</f>
        <v>EEEF CLUBE DO BOSQUE</v>
      </c>
      <c r="B39" s="14">
        <f>Planilha1!CQ39</f>
        <v>5.2</v>
      </c>
    </row>
    <row r="40" spans="1:2" x14ac:dyDescent="0.35">
      <c r="A40" s="15" t="str">
        <f>Planilha1!F40</f>
        <v>EEEF DONA MARIA SANTANA</v>
      </c>
      <c r="B40" s="14">
        <f>Planilha1!CQ40</f>
        <v>6.2</v>
      </c>
    </row>
    <row r="41" spans="1:2" x14ac:dyDescent="0.35">
      <c r="A41" s="15" t="str">
        <f>Planilha1!F41</f>
        <v>EEEF ELISEU LOFEGO</v>
      </c>
      <c r="B41" s="14">
        <f>Planilha1!CQ41</f>
        <v>6.5</v>
      </c>
    </row>
    <row r="42" spans="1:2" x14ac:dyDescent="0.35">
      <c r="A42" s="15" t="str">
        <f>Planilha1!F42</f>
        <v>EEEF GIRONDA</v>
      </c>
      <c r="B42" s="14">
        <f>Planilha1!CQ42</f>
        <v>6.7</v>
      </c>
    </row>
    <row r="43" spans="1:2" x14ac:dyDescent="0.35">
      <c r="A43" s="15" t="str">
        <f>Planilha1!F43</f>
        <v>EEEFM PROFESSORA INAH WERNECK</v>
      </c>
      <c r="B43" s="14">
        <f>Planilha1!CQ43</f>
        <v>6.4</v>
      </c>
    </row>
    <row r="44" spans="1:2" x14ac:dyDescent="0.35">
      <c r="A44" s="15" t="str">
        <f>Planilha1!F44</f>
        <v>EEEFM LIONS SEBASTIAO PAIVA VIDAURRE</v>
      </c>
      <c r="B44" s="14">
        <f>Planilha1!CQ44</f>
        <v>0</v>
      </c>
    </row>
    <row r="45" spans="1:2" x14ac:dyDescent="0.35">
      <c r="A45" s="15" t="str">
        <f>Planilha1!F45</f>
        <v>EEEFM MARIA ANGELICA MARANGONI SANTANA</v>
      </c>
      <c r="B45" s="14">
        <f>Planilha1!CQ45</f>
        <v>5.3</v>
      </c>
    </row>
    <row r="46" spans="1:2" x14ac:dyDescent="0.35">
      <c r="A46" s="15" t="str">
        <f>Planilha1!F46</f>
        <v>EEEFM NEWTRO FERREIRA DE ALMEIDA</v>
      </c>
      <c r="B46" s="14">
        <f>Planilha1!CQ46</f>
        <v>6.5</v>
      </c>
    </row>
    <row r="47" spans="1:2" x14ac:dyDescent="0.35">
      <c r="A47" s="15" t="str">
        <f>Planilha1!F47</f>
        <v>EEEF PROF AMELIA TOLEDO DO ROSARIO</v>
      </c>
      <c r="B47" s="14">
        <f>Planilha1!CQ47</f>
        <v>5.9</v>
      </c>
    </row>
    <row r="48" spans="1:2" x14ac:dyDescent="0.35">
      <c r="A48" s="15" t="str">
        <f>Planilha1!F48</f>
        <v>EEEFM PROF HOSANA SALLES</v>
      </c>
      <c r="B48" s="14">
        <f>Planilha1!CQ48</f>
        <v>0</v>
      </c>
    </row>
    <row r="49" spans="1:2" x14ac:dyDescent="0.35">
      <c r="A49" s="15" t="str">
        <f>Planilha1!F49</f>
        <v>EEEFM QUINTILIANO DE AZEVEDO</v>
      </c>
      <c r="B49" s="14">
        <f>Planilha1!CQ49</f>
        <v>6</v>
      </c>
    </row>
    <row r="50" spans="1:2" x14ac:dyDescent="0.35">
      <c r="A50" s="15" t="str">
        <f>Planilha1!F50</f>
        <v>EEEF ROTARY</v>
      </c>
      <c r="B50" s="14">
        <f>Planilha1!CQ50</f>
        <v>6.2</v>
      </c>
    </row>
    <row r="51" spans="1:2" x14ac:dyDescent="0.35">
      <c r="A51" s="15" t="str">
        <f>Planilha1!F51</f>
        <v>EEEF SANTA CECILIA</v>
      </c>
      <c r="B51" s="14">
        <f>Planilha1!CQ51</f>
        <v>0</v>
      </c>
    </row>
    <row r="52" spans="1:2" x14ac:dyDescent="0.35">
      <c r="A52" s="15" t="str">
        <f>Planilha1!F52</f>
        <v>EEEFM WILSON RESENDE</v>
      </c>
      <c r="B52" s="14">
        <f>Planilha1!CQ52</f>
        <v>0</v>
      </c>
    </row>
    <row r="53" spans="1:2" x14ac:dyDescent="0.35">
      <c r="A53" s="15" t="str">
        <f>Planilha1!F53</f>
        <v>EEEFM PROF PETRONILHA VIDIGAL</v>
      </c>
      <c r="B53" s="14">
        <f>Planilha1!CQ53</f>
        <v>0</v>
      </c>
    </row>
    <row r="54" spans="1:2" x14ac:dyDescent="0.35">
      <c r="A54" s="15" t="str">
        <f>Planilha1!F54</f>
        <v>EEEFM PROFESSOR DOMINGOS UBALDO</v>
      </c>
      <c r="B54" s="14">
        <f>Planilha1!CQ54</f>
        <v>5.7</v>
      </c>
    </row>
    <row r="55" spans="1:2" x14ac:dyDescent="0.35">
      <c r="A55" s="15" t="str">
        <f>Planilha1!F55</f>
        <v>EEEFM ZACHEU MOREIRA DA FRAGA</v>
      </c>
      <c r="B55" s="14">
        <f>Planilha1!CQ55</f>
        <v>5.9</v>
      </c>
    </row>
    <row r="56" spans="1:2" x14ac:dyDescent="0.35">
      <c r="A56" s="15" t="str">
        <f>Planilha1!F56</f>
        <v>EEEFM CEL ANTONIO DUARTE</v>
      </c>
      <c r="B56" s="14">
        <f>Planilha1!CQ56</f>
        <v>0</v>
      </c>
    </row>
    <row r="57" spans="1:2" x14ac:dyDescent="0.35">
      <c r="A57" s="15" t="str">
        <f>Planilha1!F57</f>
        <v>EEEF GRAUNA</v>
      </c>
      <c r="B57" s="14">
        <f>Planilha1!CQ57</f>
        <v>5.2</v>
      </c>
    </row>
    <row r="58" spans="1:2" x14ac:dyDescent="0.35">
      <c r="A58" s="15" t="str">
        <f>Planilha1!F58</f>
        <v>EEEFM LEOPOLDINO ROCHA</v>
      </c>
      <c r="B58" s="14">
        <f>Planilha1!CQ58</f>
        <v>0</v>
      </c>
    </row>
    <row r="59" spans="1:2" x14ac:dyDescent="0.35">
      <c r="A59" s="15" t="str">
        <f>Planilha1!F59</f>
        <v>EEEFM ANTONIO JACQUES SOARES</v>
      </c>
      <c r="B59" s="14">
        <f>Planilha1!CQ59</f>
        <v>0</v>
      </c>
    </row>
    <row r="60" spans="1:2" x14ac:dyDescent="0.35">
      <c r="A60" s="15" t="str">
        <f>Planilha1!F60</f>
        <v>EEEFM JERONIMO MONTEIRO</v>
      </c>
      <c r="B60" s="14">
        <f>Planilha1!CQ60</f>
        <v>7.1</v>
      </c>
    </row>
    <row r="61" spans="1:2" x14ac:dyDescent="0.35">
      <c r="A61" s="15" t="str">
        <f>Planilha1!F61</f>
        <v>EEEF MONTEIRO DA SILVA</v>
      </c>
      <c r="B61" s="14">
        <f>Planilha1!CQ61</f>
        <v>6.1</v>
      </c>
    </row>
    <row r="62" spans="1:2" x14ac:dyDescent="0.35">
      <c r="A62" s="15" t="str">
        <f>Planilha1!F62</f>
        <v>EEEF PEDRO JOSE VIEIRA</v>
      </c>
      <c r="B62" s="14">
        <f>Planilha1!CQ62</f>
        <v>0</v>
      </c>
    </row>
    <row r="63" spans="1:2" x14ac:dyDescent="0.35">
      <c r="A63" s="15" t="str">
        <f>Planilha1!F63</f>
        <v>EEEF MARCONDES DE SOUZA</v>
      </c>
      <c r="B63" s="14">
        <f>Planilha1!CQ63</f>
        <v>4.9000000000000004</v>
      </c>
    </row>
    <row r="64" spans="1:2" x14ac:dyDescent="0.35">
      <c r="A64" s="15" t="str">
        <f>Planilha1!F64</f>
        <v>EEEF MUQUI</v>
      </c>
      <c r="B64" s="14">
        <f>Planilha1!CQ64</f>
        <v>0</v>
      </c>
    </row>
    <row r="65" spans="1:2" x14ac:dyDescent="0.35">
      <c r="A65" s="15" t="str">
        <f>Planilha1!F65</f>
        <v>EEEFM PRESIDENTE KENNEDY</v>
      </c>
      <c r="B65" s="14">
        <f>Planilha1!CQ65</f>
        <v>0</v>
      </c>
    </row>
    <row r="66" spans="1:2" x14ac:dyDescent="0.35">
      <c r="A66" s="15" t="str">
        <f>Planilha1!F66</f>
        <v>EEEFM PRESIDENTE LUEBKE</v>
      </c>
      <c r="B66" s="14">
        <f>Planilha1!CQ66</f>
        <v>0</v>
      </c>
    </row>
    <row r="67" spans="1:2" x14ac:dyDescent="0.35">
      <c r="A67" s="15" t="str">
        <f>Planilha1!F67</f>
        <v>EEEFM AGOSTINHO AGRIZZI</v>
      </c>
      <c r="B67" s="14">
        <f>Planilha1!CQ67</f>
        <v>0</v>
      </c>
    </row>
    <row r="68" spans="1:2" x14ac:dyDescent="0.35">
      <c r="A68" s="15" t="str">
        <f>Planilha1!F68</f>
        <v>EEEFM JOSE PINTO COELHO</v>
      </c>
      <c r="B68" s="14">
        <f>Planilha1!CQ68</f>
        <v>0</v>
      </c>
    </row>
    <row r="69" spans="1:2" x14ac:dyDescent="0.35">
      <c r="A69" s="15" t="str">
        <f>Planilha1!F69</f>
        <v>EEEFM FREDERICO PRETTI</v>
      </c>
      <c r="B69" s="14">
        <f>Planilha1!CQ69</f>
        <v>6.7</v>
      </c>
    </row>
    <row r="70" spans="1:2" x14ac:dyDescent="0.35">
      <c r="A70" s="15" t="str">
        <f>Planilha1!F70</f>
        <v>EEEFM CAMPINHO</v>
      </c>
      <c r="B70" s="14">
        <f>Planilha1!CQ70</f>
        <v>5.4</v>
      </c>
    </row>
    <row r="71" spans="1:2" x14ac:dyDescent="0.35">
      <c r="A71" s="15" t="str">
        <f>Planilha1!F71</f>
        <v>EEEFM GETULIO PIMENTEL LOUREIRO</v>
      </c>
      <c r="B71" s="14">
        <f>Planilha1!CQ71</f>
        <v>4.5999999999999996</v>
      </c>
    </row>
    <row r="72" spans="1:2" x14ac:dyDescent="0.35">
      <c r="A72" s="15" t="str">
        <f>Planilha1!F72</f>
        <v>EEEF PROFª ADEVALNI AZEVEDO</v>
      </c>
      <c r="B72" s="14">
        <f>Planilha1!CQ72</f>
        <v>5</v>
      </c>
    </row>
    <row r="73" spans="1:2" x14ac:dyDescent="0.35">
      <c r="A73" s="15" t="str">
        <f>Planilha1!F73</f>
        <v>EEEFM PROFESSOR JOAO ANTUNES DAS DORES</v>
      </c>
      <c r="B73" s="14">
        <f>Planilha1!CQ73</f>
        <v>0</v>
      </c>
    </row>
    <row r="74" spans="1:2" x14ac:dyDescent="0.35">
      <c r="A74" s="15" t="str">
        <f>Planilha1!F74</f>
        <v>EEEF PREFEITO JOSE MARIA MIGUEL FEU ROSA</v>
      </c>
      <c r="B74" s="14">
        <f>Planilha1!CQ74</f>
        <v>6.3</v>
      </c>
    </row>
    <row r="75" spans="1:2" x14ac:dyDescent="0.35">
      <c r="A75" s="15" t="str">
        <f>Planilha1!F75</f>
        <v>EEEFM ANTONIO ENGRACIO DA SILVA</v>
      </c>
      <c r="B75" s="14">
        <f>Planilha1!CQ75</f>
        <v>0</v>
      </c>
    </row>
    <row r="76" spans="1:2" x14ac:dyDescent="0.35">
      <c r="A76" s="15" t="str">
        <f>Planilha1!F76</f>
        <v>EEEFM ANTONIO LUIZ VALIATI</v>
      </c>
      <c r="B76" s="14">
        <f>Planilha1!CQ76</f>
        <v>5.4</v>
      </c>
    </row>
    <row r="77" spans="1:2" x14ac:dyDescent="0.35">
      <c r="A77" s="15" t="str">
        <f>Planilha1!F77</f>
        <v>EEEFM ARLINDO FERREIRA LOPES</v>
      </c>
      <c r="B77" s="14">
        <f>Planilha1!CQ77</f>
        <v>4.8</v>
      </c>
    </row>
    <row r="78" spans="1:2" x14ac:dyDescent="0.35">
      <c r="A78" s="15" t="str">
        <f>Planilha1!F78</f>
        <v>EEEF CARAPEBUS</v>
      </c>
      <c r="B78" s="14">
        <f>Planilha1!CQ78</f>
        <v>5.8</v>
      </c>
    </row>
    <row r="79" spans="1:2" x14ac:dyDescent="0.35">
      <c r="A79" s="15" t="str">
        <f>Planilha1!F79</f>
        <v>EEEFM ELICE BAPTISTA GAUDIO</v>
      </c>
      <c r="B79" s="14">
        <f>Planilha1!CQ79</f>
        <v>5</v>
      </c>
    </row>
    <row r="80" spans="1:2" x14ac:dyDescent="0.35">
      <c r="A80" s="15" t="str">
        <f>Planilha1!F80</f>
        <v>EEEF JONES JOSE DO NASCIMENTO</v>
      </c>
      <c r="B80" s="14">
        <f>Planilha1!CQ80</f>
        <v>5.2</v>
      </c>
    </row>
    <row r="81" spans="1:2" x14ac:dyDescent="0.35">
      <c r="A81" s="15" t="str">
        <f>Planilha1!F81</f>
        <v>EEEF JUDITH LEAO CASTELLO RIBEIRO</v>
      </c>
      <c r="B81" s="14">
        <f>Planilha1!CQ81</f>
        <v>5</v>
      </c>
    </row>
    <row r="82" spans="1:2" x14ac:dyDescent="0.35">
      <c r="A82" s="15" t="str">
        <f>Planilha1!F82</f>
        <v>EEEF MANOEL LOPES</v>
      </c>
      <c r="B82" s="14">
        <f>Planilha1!CQ82</f>
        <v>5.3</v>
      </c>
    </row>
    <row r="83" spans="1:2" x14ac:dyDescent="0.35">
      <c r="A83" s="15" t="str">
        <f>Planilha1!F83</f>
        <v>EEEFM MARIA PENEDO</v>
      </c>
      <c r="B83" s="14">
        <f>Planilha1!CQ83</f>
        <v>6.8</v>
      </c>
    </row>
    <row r="84" spans="1:2" x14ac:dyDescent="0.35">
      <c r="A84" s="15" t="str">
        <f>Planilha1!F84</f>
        <v>EEEFM MARINGA</v>
      </c>
      <c r="B84" s="14">
        <f>Planilha1!CQ84</f>
        <v>6.4</v>
      </c>
    </row>
    <row r="85" spans="1:2" x14ac:dyDescent="0.35">
      <c r="A85" s="15" t="str">
        <f>Planilha1!F85</f>
        <v>EEEFM MESTRE ALVARO</v>
      </c>
      <c r="B85" s="14">
        <f>Planilha1!CQ85</f>
        <v>6.2</v>
      </c>
    </row>
    <row r="86" spans="1:2" x14ac:dyDescent="0.35">
      <c r="A86" s="15" t="str">
        <f>Planilha1!F86</f>
        <v>EEEFM NOVA CARAPINA</v>
      </c>
      <c r="B86" s="14">
        <f>Planilha1!CQ86</f>
        <v>0</v>
      </c>
    </row>
    <row r="87" spans="1:2" x14ac:dyDescent="0.35">
      <c r="A87" s="15" t="str">
        <f>Planilha1!F87</f>
        <v>EEEFM MARIA JOSE ZOUAIN DE MIRANDA</v>
      </c>
      <c r="B87" s="14">
        <f>Planilha1!CQ87</f>
        <v>6.1</v>
      </c>
    </row>
    <row r="88" spans="1:2" x14ac:dyDescent="0.35">
      <c r="A88" s="15" t="str">
        <f>Planilha1!F88</f>
        <v>EEEFM PROF JURACI MACHADO</v>
      </c>
      <c r="B88" s="14">
        <f>Planilha1!CQ88</f>
        <v>6.6</v>
      </c>
    </row>
    <row r="89" spans="1:2" x14ac:dyDescent="0.35">
      <c r="A89" s="15" t="str">
        <f>Planilha1!F89</f>
        <v>EEEF PROF ANNA GOMES</v>
      </c>
      <c r="B89" s="14">
        <f>Planilha1!CQ89</f>
        <v>0</v>
      </c>
    </row>
    <row r="90" spans="1:2" x14ac:dyDescent="0.35">
      <c r="A90" s="15" t="str">
        <f>Planilha1!F90</f>
        <v>EEEF TAQUARA I</v>
      </c>
      <c r="B90" s="14">
        <f>Planilha1!CQ90</f>
        <v>5.3</v>
      </c>
    </row>
    <row r="91" spans="1:2" x14ac:dyDescent="0.35">
      <c r="A91" s="15" t="str">
        <f>Planilha1!F91</f>
        <v>EEEFM CLOTILDE RATO</v>
      </c>
      <c r="B91" s="14">
        <f>Planilha1!CQ91</f>
        <v>0</v>
      </c>
    </row>
    <row r="92" spans="1:2" x14ac:dyDescent="0.35">
      <c r="A92" s="15" t="str">
        <f>Planilha1!F92</f>
        <v>EEEFM IRACEMA CONCEICAO SILVA</v>
      </c>
      <c r="B92" s="14">
        <f>Planilha1!CQ92</f>
        <v>6</v>
      </c>
    </row>
    <row r="93" spans="1:2" x14ac:dyDescent="0.35">
      <c r="A93" s="15" t="str">
        <f>Planilha1!F93</f>
        <v>EEEFM FRANCISCO NASCIMENTO</v>
      </c>
      <c r="B93" s="14">
        <f>Planilha1!CQ93</f>
        <v>0</v>
      </c>
    </row>
    <row r="94" spans="1:2" x14ac:dyDescent="0.35">
      <c r="A94" s="15" t="str">
        <f>Planilha1!F94</f>
        <v>EEEF GERMANO ANDRE LUBE</v>
      </c>
      <c r="B94" s="14">
        <f>Planilha1!CQ94</f>
        <v>0</v>
      </c>
    </row>
    <row r="95" spans="1:2" x14ac:dyDescent="0.35">
      <c r="A95" s="15" t="str">
        <f>Planilha1!F95</f>
        <v>EEEFM SILVIO EGITO SOBRINHO</v>
      </c>
      <c r="B95" s="14">
        <f>Planilha1!CQ95</f>
        <v>0</v>
      </c>
    </row>
    <row r="96" spans="1:2" x14ac:dyDescent="0.35">
      <c r="A96" s="15" t="str">
        <f>Planilha1!F96</f>
        <v>EEEFM LARANJEIRAS</v>
      </c>
      <c r="B96" s="14">
        <f>Planilha1!CQ96</f>
        <v>5.8</v>
      </c>
    </row>
    <row r="97" spans="1:2" x14ac:dyDescent="0.35">
      <c r="A97" s="15" t="str">
        <f>Planilha1!F97</f>
        <v>EEEF VIRGINIO PEREIRA</v>
      </c>
      <c r="B97" s="14">
        <f>Planilha1!CQ97</f>
        <v>5.8</v>
      </c>
    </row>
    <row r="98" spans="1:2" x14ac:dyDescent="0.35">
      <c r="A98" s="15" t="str">
        <f>Planilha1!F98</f>
        <v>EEEFM ZUMBI DOS PALMARES 0 SERRA</v>
      </c>
      <c r="B98" s="14">
        <f>Planilha1!CQ98</f>
        <v>6.8</v>
      </c>
    </row>
    <row r="99" spans="1:2" x14ac:dyDescent="0.35">
      <c r="A99" s="15" t="str">
        <f>Planilha1!F99</f>
        <v>EEEF FRANCISCO ALVES MENDES</v>
      </c>
      <c r="B99" s="14">
        <f>Planilha1!CQ99</f>
        <v>5.2</v>
      </c>
    </row>
    <row r="100" spans="1:2" x14ac:dyDescent="0.35">
      <c r="A100" s="15" t="str">
        <f>Planilha1!F100</f>
        <v>EEEF D PEDRO II</v>
      </c>
      <c r="B100" s="14">
        <f>Planilha1!CQ100</f>
        <v>0</v>
      </c>
    </row>
    <row r="101" spans="1:2" x14ac:dyDescent="0.35">
      <c r="A101" s="15" t="str">
        <f>Planilha1!F101</f>
        <v>EEEFM HILDEBRANDO LUCAS</v>
      </c>
      <c r="B101" s="14">
        <f>Planilha1!CQ101</f>
        <v>0</v>
      </c>
    </row>
    <row r="102" spans="1:2" x14ac:dyDescent="0.35">
      <c r="A102" s="15" t="str">
        <f>Planilha1!F102</f>
        <v>EEEF 0 MARIA ERICINA SANTOS</v>
      </c>
      <c r="B102" s="14">
        <f>Planilha1!CQ102</f>
        <v>0</v>
      </c>
    </row>
    <row r="103" spans="1:2" x14ac:dyDescent="0.35">
      <c r="A103" s="15" t="str">
        <f>Planilha1!F103</f>
        <v>EEEF WELLINGTON FERREIRA BORGES</v>
      </c>
      <c r="B103" s="14">
        <f>Planilha1!CQ103</f>
        <v>5.6</v>
      </c>
    </row>
    <row r="104" spans="1:2" x14ac:dyDescent="0.35">
      <c r="A104" s="15" t="str">
        <f>Planilha1!F104</f>
        <v>EEEF ADALBERTO QUEIROZ</v>
      </c>
      <c r="B104" s="14">
        <f>Planilha1!CQ104</f>
        <v>5.3</v>
      </c>
    </row>
    <row r="105" spans="1:2" x14ac:dyDescent="0.35">
      <c r="A105" s="15" t="str">
        <f>Planilha1!F105</f>
        <v>EEEF DR SOUZA ARAUJO</v>
      </c>
      <c r="B105" s="14">
        <f>Planilha1!CQ105</f>
        <v>5.5</v>
      </c>
    </row>
    <row r="106" spans="1:2" x14ac:dyDescent="0.35">
      <c r="A106" s="15" t="str">
        <f>Planilha1!F106</f>
        <v>EEEFM MARIA DE LOURDES POYARES LABUTO</v>
      </c>
      <c r="B106" s="14">
        <f>Planilha1!CQ106</f>
        <v>6</v>
      </c>
    </row>
    <row r="107" spans="1:2" x14ac:dyDescent="0.35">
      <c r="A107" s="15" t="str">
        <f>Planilha1!F107</f>
        <v>EEEF GENERAL TIBURCIO</v>
      </c>
      <c r="B107" s="14">
        <f>Planilha1!CQ107</f>
        <v>5.8</v>
      </c>
    </row>
    <row r="108" spans="1:2" x14ac:dyDescent="0.35">
      <c r="A108" s="15" t="str">
        <f>Planilha1!F108</f>
        <v>EEEFM JOSE RODRIGUES COUTINHO</v>
      </c>
      <c r="B108" s="14">
        <f>Planilha1!CQ108</f>
        <v>0</v>
      </c>
    </row>
    <row r="109" spans="1:2" x14ac:dyDescent="0.35">
      <c r="A109" s="15" t="str">
        <f>Planilha1!F109</f>
        <v>EEEF MANOEL PASCHOAL DE OLIVEIRA</v>
      </c>
      <c r="B109" s="14">
        <f>Planilha1!CQ109</f>
        <v>5.8</v>
      </c>
    </row>
    <row r="110" spans="1:2" x14ac:dyDescent="0.35">
      <c r="A110" s="15" t="str">
        <f>Planilha1!F110</f>
        <v>EEEFM PROF AUGUSTO LUCIANO</v>
      </c>
      <c r="B110" s="14">
        <f>Planilha1!CQ110</f>
        <v>5</v>
      </c>
    </row>
    <row r="111" spans="1:2" x14ac:dyDescent="0.35">
      <c r="A111" s="15" t="str">
        <f>Planilha1!F111</f>
        <v>EEEFM TEOTONIO BRANDAO VILELA</v>
      </c>
      <c r="B111" s="14">
        <f>Planilha1!CQ111</f>
        <v>5.3</v>
      </c>
    </row>
    <row r="112" spans="1:2" x14ac:dyDescent="0.35">
      <c r="A112" s="15" t="str">
        <f>Planilha1!F112</f>
        <v>EEEF CASTELO BRANCO</v>
      </c>
      <c r="B112" s="14">
        <f>Planilha1!CQ112</f>
        <v>6.1</v>
      </c>
    </row>
    <row r="113" spans="1:2" x14ac:dyDescent="0.35">
      <c r="A113" s="15" t="str">
        <f>Planilha1!F113</f>
        <v>EEEF ANTONIO ESTEVES</v>
      </c>
      <c r="B113" s="14">
        <f>Planilha1!CQ113</f>
        <v>6.4</v>
      </c>
    </row>
    <row r="114" spans="1:2" x14ac:dyDescent="0.35">
      <c r="A114" s="15" t="str">
        <f>Planilha1!F114</f>
        <v>EEEF BOA VISTA</v>
      </c>
      <c r="B114" s="14">
        <f>Planilha1!CQ114</f>
        <v>5.7</v>
      </c>
    </row>
    <row r="115" spans="1:2" x14ac:dyDescent="0.35">
      <c r="A115" s="15" t="str">
        <f>Planilha1!F115</f>
        <v>EEEF CELESTINO DE ALMEIDA</v>
      </c>
      <c r="B115" s="14">
        <f>Planilha1!CQ115</f>
        <v>5.7</v>
      </c>
    </row>
    <row r="116" spans="1:2" x14ac:dyDescent="0.35">
      <c r="A116" s="15" t="str">
        <f>Planilha1!F116</f>
        <v>EEEFM JOSE VITOR FILHO</v>
      </c>
      <c r="B116" s="14">
        <f>Planilha1!CQ116</f>
        <v>6.7</v>
      </c>
    </row>
    <row r="117" spans="1:2" x14ac:dyDescent="0.35">
      <c r="A117" s="15" t="str">
        <f>Planilha1!F117</f>
        <v>EEEFM JESUS CRISTO REI</v>
      </c>
      <c r="B117" s="14">
        <f>Planilha1!CQ117</f>
        <v>0</v>
      </c>
    </row>
    <row r="118" spans="1:2" x14ac:dyDescent="0.35">
      <c r="A118" s="15" t="str">
        <f>Planilha1!F118</f>
        <v>EEEF JOSE MARIA FERREIRA</v>
      </c>
      <c r="B118" s="14">
        <f>Planilha1!CQ118</f>
        <v>5.9</v>
      </c>
    </row>
    <row r="119" spans="1:2" x14ac:dyDescent="0.35">
      <c r="A119" s="15" t="str">
        <f>Planilha1!F119</f>
        <v>EEEFM MARIANO FIRME DE SOUZA</v>
      </c>
      <c r="B119" s="14">
        <f>Planilha1!CQ119</f>
        <v>5.8</v>
      </c>
    </row>
    <row r="120" spans="1:2" x14ac:dyDescent="0.35">
      <c r="A120" s="15" t="str">
        <f>Planilha1!F120</f>
        <v>EEEFM NOSSA SENHORA APARECIDA</v>
      </c>
      <c r="B120" s="14">
        <f>Planilha1!CQ120</f>
        <v>5.9</v>
      </c>
    </row>
    <row r="121" spans="1:2" x14ac:dyDescent="0.35">
      <c r="A121" s="15" t="str">
        <f>Planilha1!F121</f>
        <v>CEEFTI PRESIDENTE CASTELO BRANCO</v>
      </c>
      <c r="B121" s="14">
        <f>Planilha1!CQ121</f>
        <v>0</v>
      </c>
    </row>
    <row r="122" spans="1:2" x14ac:dyDescent="0.35">
      <c r="A122" s="15" t="str">
        <f>Planilha1!F122</f>
        <v>EEEF PROF AUGUSTO CARVALHO</v>
      </c>
      <c r="B122" s="14">
        <f>Planilha1!CQ122</f>
        <v>5.7</v>
      </c>
    </row>
    <row r="123" spans="1:2" x14ac:dyDescent="0.35">
      <c r="A123" s="15" t="str">
        <f>Planilha1!F123</f>
        <v>EEEF STELLITA RAMOS</v>
      </c>
      <c r="B123" s="14">
        <f>Planilha1!CQ123</f>
        <v>5.3</v>
      </c>
    </row>
    <row r="124" spans="1:2" x14ac:dyDescent="0.35">
      <c r="A124" s="15" t="str">
        <f>Planilha1!F124</f>
        <v>EEEF TIRADENTES</v>
      </c>
      <c r="B124" s="14">
        <f>Planilha1!CQ124</f>
        <v>6.3</v>
      </c>
    </row>
    <row r="125" spans="1:2" x14ac:dyDescent="0.35">
      <c r="A125" s="15" t="str">
        <f>Planilha1!F125</f>
        <v>EEEF VENTINO DA COSTA BRANDAO</v>
      </c>
      <c r="B125" s="14">
        <f>Planilha1!CQ125</f>
        <v>0</v>
      </c>
    </row>
    <row r="126" spans="1:2" x14ac:dyDescent="0.35">
      <c r="A126" s="15" t="str">
        <f>Planilha1!F126</f>
        <v>EEEFM ZAIRA MANHAES DE ANDRADE</v>
      </c>
      <c r="B126" s="14">
        <f>Planilha1!CQ126</f>
        <v>0</v>
      </c>
    </row>
    <row r="127" spans="1:2" x14ac:dyDescent="0.35">
      <c r="A127" s="15" t="str">
        <f>Planilha1!F127</f>
        <v>EEEFM PROFª MARIA DE LOURDES SANTOS SILVA</v>
      </c>
      <c r="B127" s="14">
        <f>Planilha1!CQ127</f>
        <v>7</v>
      </c>
    </row>
    <row r="128" spans="1:2" x14ac:dyDescent="0.35">
      <c r="A128" s="15" t="str">
        <f>Planilha1!F128</f>
        <v>EEEF PAUTILA RODRIGUES XAVIER</v>
      </c>
      <c r="B128" s="14">
        <f>Planilha1!CQ128</f>
        <v>6.6</v>
      </c>
    </row>
    <row r="129" spans="1:2" x14ac:dyDescent="0.35">
      <c r="A129" s="15" t="str">
        <f>Planilha1!F129</f>
        <v>EEEFM ROSA MARIA REIS</v>
      </c>
      <c r="B129" s="14">
        <f>Planilha1!CQ129</f>
        <v>5.3</v>
      </c>
    </row>
    <row r="130" spans="1:2" x14ac:dyDescent="0.35">
      <c r="A130" s="15" t="str">
        <f>Planilha1!F130</f>
        <v>EEEF PROF MARIUZA SECHIN</v>
      </c>
      <c r="B130" s="14">
        <f>Planilha1!CQ130</f>
        <v>5.4</v>
      </c>
    </row>
    <row r="131" spans="1:2" x14ac:dyDescent="0.35">
      <c r="A131" s="15" t="str">
        <f>Planilha1!F131</f>
        <v>EEEF PROFESSOR JOSE ZACCHI</v>
      </c>
      <c r="B131" s="14">
        <f>Planilha1!CQ131</f>
        <v>0</v>
      </c>
    </row>
    <row r="132" spans="1:2" x14ac:dyDescent="0.35">
      <c r="A132" s="15" t="str">
        <f>Planilha1!F132</f>
        <v>EEEFM ALICE HOLZMEISTER</v>
      </c>
      <c r="B132" s="14">
        <f>Planilha1!CQ132</f>
        <v>6.3</v>
      </c>
    </row>
    <row r="133" spans="1:2" x14ac:dyDescent="0.35">
      <c r="A133" s="15" t="str">
        <f>Planilha1!F133</f>
        <v>EEEFM MARIA DE NOVAES PINHEIRO</v>
      </c>
      <c r="B133" s="14">
        <f>Planilha1!CQ133</f>
        <v>0</v>
      </c>
    </row>
    <row r="134" spans="1:2" x14ac:dyDescent="0.35">
      <c r="A134" s="15" t="str">
        <f>Planilha1!F134</f>
        <v>EEEF BRASIL</v>
      </c>
      <c r="B134" s="14">
        <f>Planilha1!CQ134</f>
        <v>0</v>
      </c>
    </row>
    <row r="135" spans="1:2" x14ac:dyDescent="0.35">
      <c r="A135" s="15" t="str">
        <f>Planilha1!F135</f>
        <v>EEEFM ARISTIDES FREIRE</v>
      </c>
      <c r="B135" s="14">
        <f>Planilha1!CQ135</f>
        <v>0</v>
      </c>
    </row>
    <row r="136" spans="1:2" x14ac:dyDescent="0.35">
      <c r="A136" s="15" t="str">
        <f>Planilha1!F136</f>
        <v>EEEFM LIONS CLUB DE COLATINA</v>
      </c>
      <c r="B136" s="14">
        <f>Planilha1!CQ136</f>
        <v>0</v>
      </c>
    </row>
    <row r="137" spans="1:2" x14ac:dyDescent="0.35">
      <c r="A137" s="15" t="str">
        <f>Planilha1!F137</f>
        <v>EEEFM PROFESSORA NEA MONTEIRO COSTA</v>
      </c>
      <c r="B137" s="14">
        <f>Planilha1!CQ137</f>
        <v>6.7</v>
      </c>
    </row>
    <row r="138" spans="1:2" x14ac:dyDescent="0.35">
      <c r="A138" s="15" t="str">
        <f>Planilha1!F138</f>
        <v>EEEFM PROFª CAROLINA PICHLER</v>
      </c>
      <c r="B138" s="14">
        <f>Planilha1!CQ138</f>
        <v>0</v>
      </c>
    </row>
    <row r="139" spans="1:2" x14ac:dyDescent="0.35">
      <c r="A139" s="15" t="str">
        <f>Planilha1!F139</f>
        <v>EEEF DR MOACIR AVIDOS</v>
      </c>
      <c r="B139" s="14">
        <f>Planilha1!CQ139</f>
        <v>7.1</v>
      </c>
    </row>
    <row r="140" spans="1:2" x14ac:dyDescent="0.35">
      <c r="A140" s="15" t="str">
        <f>Planilha1!F140</f>
        <v>EEEFM PROFESSOR SANTOS PINTO</v>
      </c>
      <c r="B140" s="14">
        <f>Planilha1!CQ140</f>
        <v>7.7</v>
      </c>
    </row>
    <row r="141" spans="1:2" x14ac:dyDescent="0.35">
      <c r="A141" s="15" t="str">
        <f>Planilha1!F141</f>
        <v>EEEFM IRINEU MORELLO</v>
      </c>
      <c r="B141" s="14">
        <f>Planilha1!CQ141</f>
        <v>6.1</v>
      </c>
    </row>
    <row r="142" spans="1:2" x14ac:dyDescent="0.35">
      <c r="A142" s="15" t="str">
        <f>Planilha1!F142</f>
        <v>EEEFM PROF CARLOS MENDES</v>
      </c>
      <c r="B142" s="14">
        <f>Planilha1!CQ142</f>
        <v>6.1</v>
      </c>
    </row>
    <row r="143" spans="1:2" x14ac:dyDescent="0.35">
      <c r="A143" s="15" t="str">
        <f>Planilha1!F143</f>
        <v>EEEFM ALFREDO LEMOS</v>
      </c>
      <c r="B143" s="14">
        <f>Planilha1!CQ143</f>
        <v>6.5</v>
      </c>
    </row>
    <row r="144" spans="1:2" x14ac:dyDescent="0.35">
      <c r="A144" s="15" t="str">
        <f>Planilha1!F144</f>
        <v>EEEFM ALTO JATIBOCAS</v>
      </c>
      <c r="B144" s="14">
        <f>Planilha1!CQ144</f>
        <v>5.9</v>
      </c>
    </row>
    <row r="145" spans="1:2" x14ac:dyDescent="0.35">
      <c r="A145" s="15" t="str">
        <f>Planilha1!F145</f>
        <v>EEEFM SEBASTIANA GRILO</v>
      </c>
      <c r="B145" s="14">
        <f>Planilha1!CQ145</f>
        <v>6.1</v>
      </c>
    </row>
    <row r="146" spans="1:2" x14ac:dyDescent="0.35">
      <c r="A146" s="15" t="str">
        <f>Planilha1!F146</f>
        <v>EEEFM JANUARIO RIBEIRO</v>
      </c>
      <c r="B146" s="14">
        <f>Planilha1!CQ146</f>
        <v>5.8</v>
      </c>
    </row>
    <row r="147" spans="1:2" x14ac:dyDescent="0.35">
      <c r="A147" s="15" t="str">
        <f>Planilha1!F147</f>
        <v>EEEFM SAO DOMINGOS</v>
      </c>
      <c r="B147" s="14">
        <f>Planilha1!CQ147</f>
        <v>0</v>
      </c>
    </row>
    <row r="148" spans="1:2" x14ac:dyDescent="0.35">
      <c r="A148" s="15" t="str">
        <f>Planilha1!F148</f>
        <v>EEEFM FELICIO MELOTTI</v>
      </c>
      <c r="B148" s="14">
        <f>Planilha1!CQ148</f>
        <v>6.7</v>
      </c>
    </row>
    <row r="149" spans="1:2" x14ac:dyDescent="0.35">
      <c r="A149" s="15" t="str">
        <f>Planilha1!F149</f>
        <v>EEEFM DAVID ROLDI</v>
      </c>
      <c r="B149" s="14">
        <f>Planilha1!CQ149</f>
        <v>6.7</v>
      </c>
    </row>
    <row r="150" spans="1:2" x14ac:dyDescent="0.35">
      <c r="A150" s="15" t="str">
        <f>Planilha1!F150</f>
        <v>EEEFM PROFESSOR PEDRO SIMAO</v>
      </c>
      <c r="B150" s="14">
        <f>Planilha1!CQ150</f>
        <v>0</v>
      </c>
    </row>
    <row r="151" spans="1:2" x14ac:dyDescent="0.35">
      <c r="A151" s="15" t="str">
        <f>Planilha1!F151</f>
        <v>CEEFMTI ARISTEU AGUIAR</v>
      </c>
      <c r="B151" s="14">
        <f>Planilha1!CQ151</f>
        <v>0</v>
      </c>
    </row>
    <row r="152" spans="1:2" x14ac:dyDescent="0.35">
      <c r="A152" s="15" t="str">
        <f>Planilha1!F152</f>
        <v>EEEFM ANA MONTEIRO DE PAIVA</v>
      </c>
      <c r="B152" s="14">
        <f>Planilha1!CQ152</f>
        <v>5.8</v>
      </c>
    </row>
    <row r="153" spans="1:2" x14ac:dyDescent="0.35">
      <c r="A153" s="15" t="str">
        <f>Planilha1!F153</f>
        <v>EEEFM OSCAR DE ALMEIDA GAMA</v>
      </c>
      <c r="B153" s="14">
        <f>Planilha1!CQ153</f>
        <v>7</v>
      </c>
    </row>
    <row r="154" spans="1:2" x14ac:dyDescent="0.35">
      <c r="A154" s="15" t="str">
        <f>Planilha1!F154</f>
        <v>EEEFM JOSE CORRENTE</v>
      </c>
      <c r="B154" s="14">
        <f>Planilha1!CQ154</f>
        <v>5.3</v>
      </c>
    </row>
    <row r="155" spans="1:2" x14ac:dyDescent="0.35">
      <c r="A155" s="15" t="str">
        <f>Planilha1!F155</f>
        <v>EEEFM SIRENA REZENDE FONSECA</v>
      </c>
      <c r="B155" s="14">
        <f>Planilha1!CQ155</f>
        <v>0</v>
      </c>
    </row>
    <row r="156" spans="1:2" x14ac:dyDescent="0.35">
      <c r="A156" s="15" t="str">
        <f>Planilha1!F156</f>
        <v>ESCOLA ESTADUAL DE ENSINO FUNDAMENTAL E MEDIO PROFESSORA CELIA TEIXEIRA DO CARMO</v>
      </c>
      <c r="B156" s="14">
        <f>Planilha1!CQ156</f>
        <v>6.5</v>
      </c>
    </row>
    <row r="157" spans="1:2" x14ac:dyDescent="0.35">
      <c r="A157" s="15" t="str">
        <f>Planilha1!F157</f>
        <v>EEEFM HORACIO PLINIO</v>
      </c>
      <c r="B157" s="14">
        <f>Planilha1!CQ157</f>
        <v>0</v>
      </c>
    </row>
    <row r="158" spans="1:2" x14ac:dyDescent="0.35">
      <c r="A158" s="15" t="str">
        <f>Planilha1!F158</f>
        <v>EEEFM JUVENAL NOLASCO</v>
      </c>
      <c r="B158" s="14">
        <f>Planilha1!CQ158</f>
        <v>5.2</v>
      </c>
    </row>
    <row r="159" spans="1:2" x14ac:dyDescent="0.35">
      <c r="A159" s="15" t="str">
        <f>Planilha1!F159</f>
        <v>EEEFM PEDRO DE ALCANTARA GALVEAS</v>
      </c>
      <c r="B159" s="14">
        <f>Planilha1!CQ159</f>
        <v>0</v>
      </c>
    </row>
    <row r="160" spans="1:2" x14ac:dyDescent="0.35">
      <c r="A160" s="15" t="str">
        <f>Planilha1!F160</f>
        <v>EEEFM SAO JOSE 0 DORES DO RIO PRETO</v>
      </c>
      <c r="B160" s="14">
        <f>Planilha1!CQ160</f>
        <v>0</v>
      </c>
    </row>
    <row r="161" spans="1:2" x14ac:dyDescent="0.35">
      <c r="A161" s="15" t="str">
        <f>Planilha1!F161</f>
        <v>EEEFM PROFESSORA MARIA TRINDADE OLIVEIRA</v>
      </c>
      <c r="B161" s="14">
        <f>Planilha1!CQ161</f>
        <v>0</v>
      </c>
    </row>
    <row r="162" spans="1:2" x14ac:dyDescent="0.35">
      <c r="A162" s="15" t="str">
        <f>Planilha1!F162</f>
        <v>EEEFM ANTONIO LEMOS JUNIOR</v>
      </c>
      <c r="B162" s="14">
        <f>Planilha1!CQ162</f>
        <v>0</v>
      </c>
    </row>
    <row r="163" spans="1:2" x14ac:dyDescent="0.35">
      <c r="A163" s="15" t="str">
        <f>Planilha1!F163</f>
        <v>EEEFM OLAVO RODRIGUES DA COSTA</v>
      </c>
      <c r="B163" s="14">
        <f>Planilha1!CQ163</f>
        <v>6.2</v>
      </c>
    </row>
    <row r="164" spans="1:2" x14ac:dyDescent="0.35">
      <c r="A164" s="15" t="str">
        <f>Planilha1!F164</f>
        <v>EEEFM BERNARDO HORTA</v>
      </c>
      <c r="B164" s="14">
        <f>Planilha1!CQ164</f>
        <v>5.3</v>
      </c>
    </row>
    <row r="165" spans="1:2" x14ac:dyDescent="0.35">
      <c r="A165" s="15" t="str">
        <f>Planilha1!F165</f>
        <v>CEEFMTI HENRIQUE COUTINHO</v>
      </c>
      <c r="B165" s="14">
        <f>Planilha1!CQ165</f>
        <v>0</v>
      </c>
    </row>
    <row r="166" spans="1:2" x14ac:dyDescent="0.35">
      <c r="A166" s="15" t="str">
        <f>Planilha1!F166</f>
        <v>EEEFM P AFONSO BRAZ</v>
      </c>
      <c r="B166" s="14">
        <f>Planilha1!CQ166</f>
        <v>6.7</v>
      </c>
    </row>
    <row r="167" spans="1:2" x14ac:dyDescent="0.35">
      <c r="A167" s="15" t="str">
        <f>Planilha1!F167</f>
        <v>EEEFM SANTISSIMA TRINDADE</v>
      </c>
      <c r="B167" s="14">
        <f>Planilha1!CQ167</f>
        <v>0</v>
      </c>
    </row>
    <row r="168" spans="1:2" x14ac:dyDescent="0.35">
      <c r="A168" s="15" t="str">
        <f>Planilha1!F168</f>
        <v>EEEFM ARQUIMIMO MATTOS</v>
      </c>
      <c r="B168" s="14">
        <f>Planilha1!CQ168</f>
        <v>7.4</v>
      </c>
    </row>
    <row r="169" spans="1:2" x14ac:dyDescent="0.35">
      <c r="A169" s="15" t="str">
        <f>Planilha1!F169</f>
        <v>EEEFM ERMENTINA LEAL</v>
      </c>
      <c r="B169" s="14">
        <f>Planilha1!CQ169</f>
        <v>0</v>
      </c>
    </row>
    <row r="170" spans="1:2" x14ac:dyDescent="0.35">
      <c r="A170" s="15" t="str">
        <f>Planilha1!F170</f>
        <v>EEEFM NOSSA SENHORA DA SAUDE</v>
      </c>
      <c r="B170" s="14">
        <f>Planilha1!CQ170</f>
        <v>6.2</v>
      </c>
    </row>
    <row r="171" spans="1:2" x14ac:dyDescent="0.35">
      <c r="A171" s="15" t="str">
        <f>Planilha1!F171</f>
        <v>EEEF PRINCESA ISABEL</v>
      </c>
      <c r="B171" s="14">
        <f>Planilha1!CQ171</f>
        <v>5.2</v>
      </c>
    </row>
    <row r="172" spans="1:2" x14ac:dyDescent="0.35">
      <c r="A172" s="15" t="str">
        <f>Planilha1!F172</f>
        <v>EEEFM PROFª REGINA BANHOS PAIXAO</v>
      </c>
      <c r="B172" s="14">
        <f>Planilha1!CQ172</f>
        <v>5.8</v>
      </c>
    </row>
    <row r="173" spans="1:2" x14ac:dyDescent="0.35">
      <c r="A173" s="15" t="str">
        <f>Planilha1!F173</f>
        <v>EEEFM NOSSA SRA DA CONCEICAO</v>
      </c>
      <c r="B173" s="14">
        <f>Planilha1!CQ173</f>
        <v>0</v>
      </c>
    </row>
    <row r="174" spans="1:2" x14ac:dyDescent="0.35">
      <c r="A174" s="15" t="str">
        <f>Planilha1!F174</f>
        <v>EEEFM PROF MANOEL ABREU</v>
      </c>
      <c r="B174" s="14">
        <f>Planilha1!CQ174</f>
        <v>0</v>
      </c>
    </row>
    <row r="175" spans="1:2" x14ac:dyDescent="0.35">
      <c r="A175" s="15" t="str">
        <f>Planilha1!F175</f>
        <v>EEEFM VILA REGENCIA</v>
      </c>
      <c r="B175" s="14">
        <f>Planilha1!CQ175</f>
        <v>4.7</v>
      </c>
    </row>
    <row r="176" spans="1:2" x14ac:dyDescent="0.35">
      <c r="A176" s="15" t="str">
        <f>Planilha1!F176</f>
        <v>EEEFM MANOEL SALUSTIANO DE SOUZA</v>
      </c>
      <c r="B176" s="14">
        <f>Planilha1!CQ176</f>
        <v>6.8</v>
      </c>
    </row>
    <row r="177" spans="1:2" x14ac:dyDescent="0.35">
      <c r="A177" s="15" t="str">
        <f>Planilha1!F177</f>
        <v>EEEF PAULO DAMIAO TRISTAO PURINHA</v>
      </c>
      <c r="B177" s="14">
        <f>Planilha1!CQ177</f>
        <v>4.2</v>
      </c>
    </row>
    <row r="178" spans="1:2" x14ac:dyDescent="0.35">
      <c r="A178" s="15" t="str">
        <f>Planilha1!F178</f>
        <v>EEEF ALEGRE</v>
      </c>
      <c r="B178" s="14">
        <f>Planilha1!CQ178</f>
        <v>6.8</v>
      </c>
    </row>
    <row r="179" spans="1:2" x14ac:dyDescent="0.35">
      <c r="A179" s="15" t="str">
        <f>Planilha1!F179</f>
        <v>EEEF REGINA BOLSSANELLO FORNAZIER</v>
      </c>
      <c r="B179" s="14">
        <f>Planilha1!CQ179</f>
        <v>6.1</v>
      </c>
    </row>
    <row r="180" spans="1:2" x14ac:dyDescent="0.35">
      <c r="A180" s="15" t="str">
        <f>Planilha1!F180</f>
        <v>EEEFM ANTONIO DOS SANTOS NEVES</v>
      </c>
      <c r="B180" s="14">
        <f>Planilha1!CQ180</f>
        <v>5.9</v>
      </c>
    </row>
    <row r="181" spans="1:2" x14ac:dyDescent="0.35">
      <c r="A181" s="15" t="str">
        <f>Planilha1!F181</f>
        <v>EEEFM SOBRADINHO</v>
      </c>
      <c r="B181" s="14">
        <f>Planilha1!CQ181</f>
        <v>0</v>
      </c>
    </row>
    <row r="182" spans="1:2" x14ac:dyDescent="0.35">
      <c r="A182" s="15" t="str">
        <f>Planilha1!F182</f>
        <v>CEEFMTI PROFESSOR ELPIDIO CAMPOS DE OLIVEIRA</v>
      </c>
      <c r="B182" s="14">
        <f>Planilha1!CQ182</f>
        <v>0</v>
      </c>
    </row>
    <row r="183" spans="1:2" x14ac:dyDescent="0.35">
      <c r="A183" s="15" t="str">
        <f>Planilha1!F183</f>
        <v>EEEFM PADRE MANOEL DA NOBREGA</v>
      </c>
      <c r="B183" s="14">
        <f>Planilha1!CQ183</f>
        <v>0</v>
      </c>
    </row>
    <row r="184" spans="1:2" x14ac:dyDescent="0.35">
      <c r="A184" s="15" t="str">
        <f>Planilha1!F184</f>
        <v>EEEFM ALARICO JOSE DE LIMA</v>
      </c>
      <c r="B184" s="14">
        <f>Planilha1!CQ184</f>
        <v>0</v>
      </c>
    </row>
    <row r="185" spans="1:2" x14ac:dyDescent="0.35">
      <c r="A185" s="15" t="str">
        <f>Planilha1!F185</f>
        <v>EEEFM JOSE ZAMPROGNO</v>
      </c>
      <c r="B185" s="14">
        <f>Planilha1!CQ185</f>
        <v>6.1</v>
      </c>
    </row>
    <row r="186" spans="1:2" x14ac:dyDescent="0.35">
      <c r="A186" s="15" t="str">
        <f>Planilha1!F186</f>
        <v>EEEFM SAO JOAO DO SOBRADO</v>
      </c>
      <c r="B186" s="14">
        <f>Planilha1!CQ186</f>
        <v>5.6</v>
      </c>
    </row>
    <row r="187" spans="1:2" x14ac:dyDescent="0.35">
      <c r="A187" s="15" t="str">
        <f>Planilha1!F187</f>
        <v>EEEF INGLES DE SOUZA</v>
      </c>
      <c r="B187" s="14">
        <f>Planilha1!CQ187</f>
        <v>0</v>
      </c>
    </row>
    <row r="188" spans="1:2" x14ac:dyDescent="0.35">
      <c r="A188" s="15" t="str">
        <f>Planilha1!F188</f>
        <v>CEEMTI GOVERNADOR GERSON CAMATA</v>
      </c>
      <c r="B188" s="14">
        <f>Planilha1!CQ188</f>
        <v>0</v>
      </c>
    </row>
    <row r="189" spans="1:2" x14ac:dyDescent="0.35">
      <c r="A189" s="15" t="str">
        <f>Planilha1!F189</f>
        <v>EEEFM VERA CRUZ</v>
      </c>
      <c r="B189" s="14">
        <f>Planilha1!CQ189</f>
        <v>7.3</v>
      </c>
    </row>
    <row r="190" spans="1:2" x14ac:dyDescent="0.35">
      <c r="A190" s="15" t="str">
        <f>Planilha1!F190</f>
        <v>EEEF VALERIO</v>
      </c>
      <c r="B190" s="14">
        <f>Planilha1!CQ190</f>
        <v>6.2</v>
      </c>
    </row>
    <row r="191" spans="1:2" x14ac:dyDescent="0.35">
      <c r="A191" s="15" t="str">
        <f>Planilha1!F191</f>
        <v>EEEFM ATILIO VIVACQUA</v>
      </c>
      <c r="B191" s="14">
        <f>Planilha1!CQ191</f>
        <v>6.7</v>
      </c>
    </row>
    <row r="192" spans="1:2" x14ac:dyDescent="0.35">
      <c r="A192" s="15" t="str">
        <f>Planilha1!F192</f>
        <v>EEEFM JOSE CARLOS CASTRO</v>
      </c>
      <c r="B192" s="14">
        <f>Planilha1!CQ192</f>
        <v>5.8</v>
      </c>
    </row>
    <row r="193" spans="1:2" x14ac:dyDescent="0.35">
      <c r="A193" s="15" t="str">
        <f>Planilha1!F193</f>
        <v>EEEF CORREGO DO CEDRO</v>
      </c>
      <c r="B193" s="14">
        <f>Planilha1!CQ193</f>
        <v>8.1</v>
      </c>
    </row>
    <row r="194" spans="1:2" x14ac:dyDescent="0.35">
      <c r="A194" s="15" t="str">
        <f>Planilha1!F194</f>
        <v>EEEFM FLORESTA DO SUL</v>
      </c>
      <c r="B194" s="14">
        <f>Planilha1!CQ194</f>
        <v>5.0999999999999996</v>
      </c>
    </row>
    <row r="195" spans="1:2" x14ac:dyDescent="0.35">
      <c r="A195" s="15" t="str">
        <f>Planilha1!F195</f>
        <v>EEEF PEDRO CANARIO RIBEIRO</v>
      </c>
      <c r="B195" s="14">
        <f>Planilha1!CQ195</f>
        <v>0</v>
      </c>
    </row>
    <row r="196" spans="1:2" x14ac:dyDescent="0.35">
      <c r="A196" s="15" t="str">
        <f>Planilha1!F196</f>
        <v>EEEF TRES DE MAIO</v>
      </c>
      <c r="B196" s="14">
        <f>Planilha1!CQ196</f>
        <v>6.1</v>
      </c>
    </row>
    <row r="197" spans="1:2" x14ac:dyDescent="0.35">
      <c r="A197" s="15" t="str">
        <f>Planilha1!F197</f>
        <v>EEEFM AMERICO SILVARES</v>
      </c>
      <c r="B197" s="14">
        <f>Planilha1!CQ197</f>
        <v>5.4</v>
      </c>
    </row>
    <row r="198" spans="1:2" x14ac:dyDescent="0.35">
      <c r="A198" s="15" t="str">
        <f>Planilha1!F198</f>
        <v>EEEFM DR EMILIO ROBERTO ZANOTTI</v>
      </c>
      <c r="B198" s="14">
        <f>Planilha1!CQ198</f>
        <v>0</v>
      </c>
    </row>
    <row r="199" spans="1:2" x14ac:dyDescent="0.35">
      <c r="A199" s="15" t="str">
        <f>Planilha1!F199</f>
        <v>EEEF EGIDIO BORDONI</v>
      </c>
      <c r="B199" s="14">
        <f>Planilha1!CQ199</f>
        <v>7.1</v>
      </c>
    </row>
    <row r="200" spans="1:2" x14ac:dyDescent="0.35">
      <c r="A200" s="15" t="str">
        <f>Planilha1!F200</f>
        <v>EEEFM PIO XII</v>
      </c>
      <c r="B200" s="14">
        <f>Planilha1!CQ200</f>
        <v>4.8</v>
      </c>
    </row>
    <row r="201" spans="1:2" x14ac:dyDescent="0.35">
      <c r="A201" s="15" t="str">
        <f>Planilha1!F201</f>
        <v>EEEFM CORREGO DE SANTA MARIA</v>
      </c>
      <c r="B201" s="14">
        <f>Planilha1!CQ201</f>
        <v>5.3</v>
      </c>
    </row>
    <row r="202" spans="1:2" x14ac:dyDescent="0.35">
      <c r="A202" s="15" t="str">
        <f>Planilha1!F202</f>
        <v>EEPEF VALE DA VITORIA</v>
      </c>
      <c r="B202" s="14">
        <f>Planilha1!CQ202</f>
        <v>5</v>
      </c>
    </row>
    <row r="203" spans="1:2" x14ac:dyDescent="0.35">
      <c r="A203" s="15" t="str">
        <f>Planilha1!F203</f>
        <v>EEEFM NESTOR GOMES</v>
      </c>
      <c r="B203" s="14">
        <f>Planilha1!CQ203</f>
        <v>5.3</v>
      </c>
    </row>
    <row r="204" spans="1:2" x14ac:dyDescent="0.35">
      <c r="A204" s="15" t="str">
        <f>Planilha1!F204</f>
        <v>EEEFM CAMILA MOTTA</v>
      </c>
      <c r="B204" s="14">
        <f>Planilha1!CQ204</f>
        <v>7.4</v>
      </c>
    </row>
    <row r="205" spans="1:2" x14ac:dyDescent="0.35">
      <c r="A205" s="15" t="str">
        <f>Planilha1!F205</f>
        <v>EEEFM LEANDRO ESCOBAR</v>
      </c>
      <c r="B205" s="14">
        <f>Planilha1!CQ205</f>
        <v>0</v>
      </c>
    </row>
    <row r="206" spans="1:2" x14ac:dyDescent="0.35">
      <c r="A206" s="15" t="str">
        <f>Planilha1!F206</f>
        <v>EEEF MANOEL ROSINDO DA SILVA</v>
      </c>
      <c r="B206" s="14">
        <f>Planilha1!CQ206</f>
        <v>5.8</v>
      </c>
    </row>
    <row r="207" spans="1:2" x14ac:dyDescent="0.35">
      <c r="A207" s="15" t="str">
        <f>Planilha1!F207</f>
        <v>EEEFM ZENOBIA LEAO</v>
      </c>
      <c r="B207" s="14">
        <f>Planilha1!CQ207</f>
        <v>0</v>
      </c>
    </row>
    <row r="208" spans="1:2" x14ac:dyDescent="0.35">
      <c r="A208" s="15" t="str">
        <f>Planilha1!F208</f>
        <v>EEEFM ZULEIMA FORTES FARIA</v>
      </c>
      <c r="B208" s="14">
        <f>Planilha1!CQ208</f>
        <v>0</v>
      </c>
    </row>
    <row r="209" spans="1:2" x14ac:dyDescent="0.35">
      <c r="A209" s="15" t="str">
        <f>Planilha1!F209</f>
        <v>EEEF DESEMBARGADOR CANDIDO MARINHO</v>
      </c>
      <c r="B209" s="14">
        <f>Planilha1!CQ209</f>
        <v>6</v>
      </c>
    </row>
    <row r="210" spans="1:2" x14ac:dyDescent="0.35">
      <c r="A210" s="15" t="str">
        <f>Planilha1!F210</f>
        <v>EEEFM TERRA VERMELHA</v>
      </c>
      <c r="B210" s="14">
        <f>Planilha1!CQ210</f>
        <v>0</v>
      </c>
    </row>
    <row r="211" spans="1:2" x14ac:dyDescent="0.35">
      <c r="A211" s="15" t="str">
        <f>Planilha1!F211</f>
        <v>EEEFM ADOLFINA ZAMPROGNO</v>
      </c>
      <c r="B211" s="14">
        <f>Planilha1!CQ211</f>
        <v>0</v>
      </c>
    </row>
    <row r="212" spans="1:2" x14ac:dyDescent="0.35">
      <c r="A212" s="15" t="str">
        <f>Planilha1!F212</f>
        <v>EEEF BARAO DO RIO BRANCO</v>
      </c>
      <c r="B212" s="14">
        <f>Planilha1!CQ212</f>
        <v>0</v>
      </c>
    </row>
    <row r="213" spans="1:2" x14ac:dyDescent="0.35">
      <c r="A213" s="15" t="str">
        <f>Planilha1!F213</f>
        <v>EEEFM CATHARINA CHEQUER</v>
      </c>
      <c r="B213" s="14">
        <f>Planilha1!CQ213</f>
        <v>0</v>
      </c>
    </row>
    <row r="214" spans="1:2" x14ac:dyDescent="0.35">
      <c r="A214" s="15" t="str">
        <f>Planilha1!F214</f>
        <v>EEEFM MARCILIO DIAS</v>
      </c>
      <c r="B214" s="14">
        <f>Planilha1!CQ214</f>
        <v>0</v>
      </c>
    </row>
    <row r="215" spans="1:2" x14ac:dyDescent="0.35">
      <c r="A215" s="15" t="str">
        <f>Planilha1!F215</f>
        <v>EEEFM JUDITH DA SILVA GOES COUTINHO</v>
      </c>
      <c r="B215" s="14">
        <f>Planilha1!CQ215</f>
        <v>6.8</v>
      </c>
    </row>
    <row r="216" spans="1:2" x14ac:dyDescent="0.35">
      <c r="A216" s="15" t="str">
        <f>Planilha1!F216</f>
        <v>EEEF DANTE MICHELINI</v>
      </c>
      <c r="B216" s="14">
        <f>Planilha1!CQ216</f>
        <v>5.7</v>
      </c>
    </row>
    <row r="217" spans="1:2" x14ac:dyDescent="0.35">
      <c r="A217" s="15" t="str">
        <f>Planilha1!F217</f>
        <v>EEEF DOMINGOS JOSE MARTINS 0 VILA VELHA</v>
      </c>
      <c r="B217" s="14">
        <f>Planilha1!CQ217</f>
        <v>6.5</v>
      </c>
    </row>
    <row r="218" spans="1:2" x14ac:dyDescent="0.35">
      <c r="A218" s="15" t="str">
        <f>Planilha1!F218</f>
        <v>CEEFTI GALDINO ANTONIO VIEIRA</v>
      </c>
      <c r="B218" s="14">
        <f>Planilha1!CQ218</f>
        <v>0</v>
      </c>
    </row>
    <row r="219" spans="1:2" x14ac:dyDescent="0.35">
      <c r="A219" s="15" t="str">
        <f>Planilha1!F219</f>
        <v>EEEF PROF JORGE ANIZIO BORJAILLE</v>
      </c>
      <c r="B219" s="14">
        <f>Planilha1!CQ219</f>
        <v>6.1</v>
      </c>
    </row>
    <row r="220" spans="1:2" x14ac:dyDescent="0.35">
      <c r="A220" s="14"/>
      <c r="B220" s="14"/>
    </row>
    <row r="221" spans="1:2" x14ac:dyDescent="0.35">
      <c r="A221" s="14"/>
      <c r="B221" s="14"/>
    </row>
    <row r="222" spans="1:2" x14ac:dyDescent="0.35">
      <c r="A222" s="14"/>
      <c r="B222" s="14"/>
    </row>
    <row r="223" spans="1:2" x14ac:dyDescent="0.35">
      <c r="A223" s="14"/>
      <c r="B223" s="14"/>
    </row>
    <row r="224" spans="1:2" x14ac:dyDescent="0.35">
      <c r="A224" s="14"/>
      <c r="B224" s="14"/>
    </row>
    <row r="225" spans="1:2" x14ac:dyDescent="0.35">
      <c r="A225" s="14"/>
      <c r="B225" s="14"/>
    </row>
    <row r="226" spans="1:2" x14ac:dyDescent="0.35">
      <c r="A226" s="14"/>
      <c r="B226" s="14"/>
    </row>
    <row r="227" spans="1:2" x14ac:dyDescent="0.35">
      <c r="A227" s="14"/>
      <c r="B227" s="14"/>
    </row>
    <row r="228" spans="1:2" x14ac:dyDescent="0.35">
      <c r="A228" s="14"/>
      <c r="B228" s="14"/>
    </row>
    <row r="229" spans="1:2" x14ac:dyDescent="0.35">
      <c r="A229" s="14"/>
      <c r="B229" s="14"/>
    </row>
    <row r="230" spans="1:2" x14ac:dyDescent="0.35">
      <c r="A230" s="14"/>
      <c r="B230" s="14"/>
    </row>
    <row r="231" spans="1:2" x14ac:dyDescent="0.35">
      <c r="A231" s="14"/>
      <c r="B231" s="14"/>
    </row>
    <row r="232" spans="1:2" x14ac:dyDescent="0.35">
      <c r="A232" s="14"/>
      <c r="B232" s="14"/>
    </row>
    <row r="233" spans="1:2" x14ac:dyDescent="0.35">
      <c r="A233" s="14"/>
      <c r="B233" s="14"/>
    </row>
    <row r="234" spans="1:2" x14ac:dyDescent="0.35">
      <c r="A234" s="14"/>
      <c r="B234" s="14"/>
    </row>
    <row r="235" spans="1:2" x14ac:dyDescent="0.35">
      <c r="A235" s="14"/>
      <c r="B235" s="14"/>
    </row>
    <row r="236" spans="1:2" x14ac:dyDescent="0.35">
      <c r="A236" s="14"/>
      <c r="B236" s="14"/>
    </row>
    <row r="237" spans="1:2" x14ac:dyDescent="0.35">
      <c r="A237" s="14"/>
      <c r="B237" s="14"/>
    </row>
    <row r="238" spans="1:2" x14ac:dyDescent="0.35">
      <c r="A238" s="14"/>
      <c r="B238" s="14"/>
    </row>
    <row r="239" spans="1:2" x14ac:dyDescent="0.35">
      <c r="A239" s="14"/>
      <c r="B239" s="14"/>
    </row>
    <row r="240" spans="1:2" x14ac:dyDescent="0.35">
      <c r="A240" s="14"/>
      <c r="B240" s="14"/>
    </row>
    <row r="241" spans="1:2" x14ac:dyDescent="0.35">
      <c r="A241" s="14"/>
      <c r="B241" s="14"/>
    </row>
    <row r="242" spans="1:2" x14ac:dyDescent="0.35">
      <c r="A242" s="14"/>
      <c r="B242" s="14"/>
    </row>
    <row r="243" spans="1:2" x14ac:dyDescent="0.35">
      <c r="A243" s="14"/>
      <c r="B243" s="14"/>
    </row>
    <row r="244" spans="1:2" x14ac:dyDescent="0.35">
      <c r="A244" s="14"/>
      <c r="B244" s="14"/>
    </row>
    <row r="245" spans="1:2" x14ac:dyDescent="0.35">
      <c r="A245" s="14"/>
      <c r="B245" s="14"/>
    </row>
    <row r="246" spans="1:2" x14ac:dyDescent="0.35">
      <c r="A246" s="14"/>
      <c r="B246" s="14"/>
    </row>
    <row r="247" spans="1:2" x14ac:dyDescent="0.35">
      <c r="A247" s="14"/>
      <c r="B247" s="14"/>
    </row>
    <row r="248" spans="1:2" x14ac:dyDescent="0.35">
      <c r="A248" s="14"/>
      <c r="B248" s="14"/>
    </row>
    <row r="249" spans="1:2" x14ac:dyDescent="0.35">
      <c r="A249" s="14"/>
      <c r="B249" s="14"/>
    </row>
    <row r="250" spans="1:2" x14ac:dyDescent="0.35">
      <c r="A250" s="14"/>
      <c r="B250" s="14"/>
    </row>
    <row r="251" spans="1:2" x14ac:dyDescent="0.35">
      <c r="A251" s="14"/>
      <c r="B251" s="14"/>
    </row>
    <row r="252" spans="1:2" x14ac:dyDescent="0.35">
      <c r="A252" s="14"/>
      <c r="B252" s="14"/>
    </row>
    <row r="253" spans="1:2" x14ac:dyDescent="0.35">
      <c r="A253" s="14"/>
      <c r="B253" s="14"/>
    </row>
    <row r="254" spans="1:2" x14ac:dyDescent="0.35">
      <c r="A254" s="14"/>
      <c r="B254" s="14"/>
    </row>
    <row r="255" spans="1:2" x14ac:dyDescent="0.35">
      <c r="A255" s="14"/>
      <c r="B255" s="14"/>
    </row>
    <row r="256" spans="1:2" x14ac:dyDescent="0.35">
      <c r="A256" s="14"/>
      <c r="B256" s="14"/>
    </row>
    <row r="257" spans="1:2" x14ac:dyDescent="0.35">
      <c r="A257" s="14"/>
      <c r="B257" s="14"/>
    </row>
    <row r="258" spans="1:2" x14ac:dyDescent="0.35">
      <c r="A258" s="14"/>
      <c r="B258" s="14"/>
    </row>
    <row r="259" spans="1:2" x14ac:dyDescent="0.35">
      <c r="A259" s="14"/>
      <c r="B259" s="14"/>
    </row>
    <row r="260" spans="1:2" x14ac:dyDescent="0.35">
      <c r="A260" s="14"/>
      <c r="B260" s="14"/>
    </row>
    <row r="261" spans="1:2" x14ac:dyDescent="0.35">
      <c r="A261" s="14"/>
      <c r="B261" s="14"/>
    </row>
    <row r="262" spans="1:2" x14ac:dyDescent="0.35">
      <c r="A262" s="14"/>
      <c r="B262" s="14"/>
    </row>
    <row r="263" spans="1:2" x14ac:dyDescent="0.35">
      <c r="A263" s="14"/>
      <c r="B263" s="14"/>
    </row>
    <row r="264" spans="1:2" x14ac:dyDescent="0.35">
      <c r="A264" s="14"/>
      <c r="B264" s="14"/>
    </row>
    <row r="265" spans="1:2" x14ac:dyDescent="0.35">
      <c r="A265" s="14"/>
      <c r="B265" s="14"/>
    </row>
    <row r="266" spans="1:2" x14ac:dyDescent="0.35">
      <c r="A266" s="14"/>
      <c r="B266" s="14"/>
    </row>
    <row r="267" spans="1:2" x14ac:dyDescent="0.35">
      <c r="A267" s="14"/>
      <c r="B267" s="14"/>
    </row>
    <row r="268" spans="1:2" x14ac:dyDescent="0.35">
      <c r="A268" s="14"/>
      <c r="B268" s="14"/>
    </row>
    <row r="269" spans="1:2" x14ac:dyDescent="0.35">
      <c r="A269" s="14"/>
      <c r="B269" s="14"/>
    </row>
    <row r="270" spans="1:2" x14ac:dyDescent="0.35">
      <c r="A270" s="14"/>
      <c r="B270" s="14"/>
    </row>
    <row r="271" spans="1:2" x14ac:dyDescent="0.35">
      <c r="A271" s="14"/>
      <c r="B271" s="14"/>
    </row>
    <row r="272" spans="1:2" x14ac:dyDescent="0.35">
      <c r="A272" s="14"/>
      <c r="B272" s="14"/>
    </row>
    <row r="273" spans="1:2" x14ac:dyDescent="0.35">
      <c r="A273" s="14"/>
      <c r="B273" s="14"/>
    </row>
    <row r="274" spans="1:2" x14ac:dyDescent="0.35">
      <c r="A274" s="14"/>
      <c r="B274" s="14"/>
    </row>
    <row r="275" spans="1:2" x14ac:dyDescent="0.35">
      <c r="A275" s="14"/>
      <c r="B275" s="14"/>
    </row>
    <row r="276" spans="1:2" x14ac:dyDescent="0.35">
      <c r="A276" s="14"/>
      <c r="B276" s="14"/>
    </row>
    <row r="277" spans="1:2" x14ac:dyDescent="0.35">
      <c r="A277" s="14"/>
      <c r="B277" s="14"/>
    </row>
    <row r="278" spans="1:2" x14ac:dyDescent="0.35">
      <c r="A278" s="14"/>
      <c r="B278" s="14"/>
    </row>
    <row r="279" spans="1:2" x14ac:dyDescent="0.35">
      <c r="A279" s="14"/>
      <c r="B279" s="14"/>
    </row>
    <row r="280" spans="1:2" x14ac:dyDescent="0.35">
      <c r="A280" s="14"/>
      <c r="B280" s="14"/>
    </row>
    <row r="281" spans="1:2" x14ac:dyDescent="0.35">
      <c r="A281" s="14"/>
      <c r="B281" s="14"/>
    </row>
    <row r="282" spans="1:2" x14ac:dyDescent="0.35">
      <c r="A282" s="14"/>
      <c r="B282" s="14"/>
    </row>
    <row r="283" spans="1:2" x14ac:dyDescent="0.35">
      <c r="A283" s="14"/>
      <c r="B283" s="14"/>
    </row>
    <row r="284" spans="1:2" x14ac:dyDescent="0.35">
      <c r="A284" s="14"/>
      <c r="B284" s="14"/>
    </row>
    <row r="285" spans="1:2" x14ac:dyDescent="0.35">
      <c r="A285" s="14"/>
      <c r="B285" s="14"/>
    </row>
    <row r="286" spans="1:2" x14ac:dyDescent="0.35">
      <c r="A286" s="14"/>
      <c r="B286" s="14"/>
    </row>
    <row r="287" spans="1:2" x14ac:dyDescent="0.35">
      <c r="A287" s="14"/>
      <c r="B287" s="14"/>
    </row>
    <row r="288" spans="1:2" x14ac:dyDescent="0.35">
      <c r="A288" s="14"/>
      <c r="B288" s="14"/>
    </row>
    <row r="289" spans="1:2" x14ac:dyDescent="0.35">
      <c r="A289" s="14"/>
      <c r="B289" s="14"/>
    </row>
    <row r="290" spans="1:2" x14ac:dyDescent="0.35">
      <c r="A290" s="14"/>
      <c r="B290" s="14"/>
    </row>
    <row r="291" spans="1:2" x14ac:dyDescent="0.35">
      <c r="A291" s="14"/>
      <c r="B291" s="14"/>
    </row>
    <row r="292" spans="1:2" x14ac:dyDescent="0.35">
      <c r="A292" s="14"/>
      <c r="B292" s="14"/>
    </row>
    <row r="293" spans="1:2" x14ac:dyDescent="0.35">
      <c r="A293" s="14"/>
      <c r="B293" s="14"/>
    </row>
    <row r="294" spans="1:2" x14ac:dyDescent="0.35">
      <c r="A294" s="14"/>
      <c r="B294" s="14"/>
    </row>
    <row r="295" spans="1:2" x14ac:dyDescent="0.35">
      <c r="A295" s="14"/>
      <c r="B295" s="14"/>
    </row>
    <row r="296" spans="1:2" x14ac:dyDescent="0.35">
      <c r="A296" s="14"/>
      <c r="B296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30F4-A5A0-4302-8418-1C08BFCA224B}">
  <dimension ref="A3:B38"/>
  <sheetViews>
    <sheetView topLeftCell="A4" workbookViewId="0">
      <selection activeCell="A3" sqref="A3:B38"/>
    </sheetView>
  </sheetViews>
  <sheetFormatPr defaultRowHeight="14.5" x14ac:dyDescent="0.35"/>
  <cols>
    <col min="1" max="1" width="18.54296875" bestFit="1" customWidth="1"/>
    <col min="2" max="2" width="25.90625" bestFit="1" customWidth="1"/>
  </cols>
  <sheetData>
    <row r="3" spans="1:2" x14ac:dyDescent="0.35">
      <c r="A3" s="16" t="s">
        <v>13</v>
      </c>
      <c r="B3" t="s">
        <v>603</v>
      </c>
    </row>
    <row r="4" spans="1:2" x14ac:dyDescent="0.35">
      <c r="A4">
        <v>4.2</v>
      </c>
      <c r="B4">
        <v>1</v>
      </c>
    </row>
    <row r="5" spans="1:2" x14ac:dyDescent="0.35">
      <c r="A5">
        <v>4.5999999999999996</v>
      </c>
      <c r="B5">
        <v>1</v>
      </c>
    </row>
    <row r="6" spans="1:2" x14ac:dyDescent="0.35">
      <c r="A6">
        <v>4.7</v>
      </c>
      <c r="B6">
        <v>1</v>
      </c>
    </row>
    <row r="7" spans="1:2" x14ac:dyDescent="0.35">
      <c r="A7">
        <v>4.8</v>
      </c>
      <c r="B7">
        <v>2</v>
      </c>
    </row>
    <row r="8" spans="1:2" x14ac:dyDescent="0.35">
      <c r="A8">
        <v>4.9000000000000004</v>
      </c>
      <c r="B8">
        <v>1</v>
      </c>
    </row>
    <row r="9" spans="1:2" x14ac:dyDescent="0.35">
      <c r="A9">
        <v>5</v>
      </c>
      <c r="B9">
        <v>5</v>
      </c>
    </row>
    <row r="10" spans="1:2" x14ac:dyDescent="0.35">
      <c r="A10">
        <v>5.0999999999999996</v>
      </c>
      <c r="B10">
        <v>2</v>
      </c>
    </row>
    <row r="11" spans="1:2" x14ac:dyDescent="0.35">
      <c r="A11">
        <v>5.2</v>
      </c>
      <c r="B11">
        <v>6</v>
      </c>
    </row>
    <row r="12" spans="1:2" x14ac:dyDescent="0.35">
      <c r="A12">
        <v>5.3</v>
      </c>
      <c r="B12">
        <v>11</v>
      </c>
    </row>
    <row r="13" spans="1:2" x14ac:dyDescent="0.35">
      <c r="A13">
        <v>5.4</v>
      </c>
      <c r="B13">
        <v>5</v>
      </c>
    </row>
    <row r="14" spans="1:2" x14ac:dyDescent="0.35">
      <c r="A14">
        <v>5.5</v>
      </c>
      <c r="B14">
        <v>1</v>
      </c>
    </row>
    <row r="15" spans="1:2" x14ac:dyDescent="0.35">
      <c r="A15">
        <v>5.6</v>
      </c>
      <c r="B15">
        <v>3</v>
      </c>
    </row>
    <row r="16" spans="1:2" x14ac:dyDescent="0.35">
      <c r="A16">
        <v>5.7</v>
      </c>
      <c r="B16">
        <v>5</v>
      </c>
    </row>
    <row r="17" spans="1:2" x14ac:dyDescent="0.35">
      <c r="A17">
        <v>5.8</v>
      </c>
      <c r="B17">
        <v>11</v>
      </c>
    </row>
    <row r="18" spans="1:2" x14ac:dyDescent="0.35">
      <c r="A18">
        <v>5.9</v>
      </c>
      <c r="B18">
        <v>9</v>
      </c>
    </row>
    <row r="19" spans="1:2" x14ac:dyDescent="0.35">
      <c r="A19">
        <v>6</v>
      </c>
      <c r="B19">
        <v>5</v>
      </c>
    </row>
    <row r="20" spans="1:2" x14ac:dyDescent="0.35">
      <c r="A20">
        <v>6.1</v>
      </c>
      <c r="B20">
        <v>11</v>
      </c>
    </row>
    <row r="21" spans="1:2" x14ac:dyDescent="0.35">
      <c r="A21">
        <v>6.2</v>
      </c>
      <c r="B21">
        <v>6</v>
      </c>
    </row>
    <row r="22" spans="1:2" x14ac:dyDescent="0.35">
      <c r="A22">
        <v>6.3</v>
      </c>
      <c r="B22">
        <v>4</v>
      </c>
    </row>
    <row r="23" spans="1:2" x14ac:dyDescent="0.35">
      <c r="A23">
        <v>6.4</v>
      </c>
      <c r="B23">
        <v>5</v>
      </c>
    </row>
    <row r="24" spans="1:2" x14ac:dyDescent="0.35">
      <c r="A24">
        <v>6.5</v>
      </c>
      <c r="B24">
        <v>9</v>
      </c>
    </row>
    <row r="25" spans="1:2" x14ac:dyDescent="0.35">
      <c r="A25">
        <v>6.6</v>
      </c>
      <c r="B25">
        <v>2</v>
      </c>
    </row>
    <row r="26" spans="1:2" x14ac:dyDescent="0.35">
      <c r="A26">
        <v>6.7</v>
      </c>
      <c r="B26">
        <v>10</v>
      </c>
    </row>
    <row r="27" spans="1:2" x14ac:dyDescent="0.35">
      <c r="A27">
        <v>6.8</v>
      </c>
      <c r="B27">
        <v>6</v>
      </c>
    </row>
    <row r="28" spans="1:2" x14ac:dyDescent="0.35">
      <c r="A28">
        <v>6.9</v>
      </c>
      <c r="B28">
        <v>2</v>
      </c>
    </row>
    <row r="29" spans="1:2" x14ac:dyDescent="0.35">
      <c r="A29">
        <v>7</v>
      </c>
      <c r="B29">
        <v>3</v>
      </c>
    </row>
    <row r="30" spans="1:2" x14ac:dyDescent="0.35">
      <c r="A30">
        <v>7.1</v>
      </c>
      <c r="B30">
        <v>3</v>
      </c>
    </row>
    <row r="31" spans="1:2" x14ac:dyDescent="0.35">
      <c r="A31">
        <v>7.2</v>
      </c>
      <c r="B31">
        <v>1</v>
      </c>
    </row>
    <row r="32" spans="1:2" x14ac:dyDescent="0.35">
      <c r="A32">
        <v>7.3</v>
      </c>
      <c r="B32">
        <v>2</v>
      </c>
    </row>
    <row r="33" spans="1:2" x14ac:dyDescent="0.35">
      <c r="A33">
        <v>7.4</v>
      </c>
      <c r="B33">
        <v>3</v>
      </c>
    </row>
    <row r="34" spans="1:2" x14ac:dyDescent="0.35">
      <c r="A34">
        <v>7.5</v>
      </c>
      <c r="B34">
        <v>1</v>
      </c>
    </row>
    <row r="35" spans="1:2" x14ac:dyDescent="0.35">
      <c r="A35">
        <v>7.7</v>
      </c>
      <c r="B35">
        <v>1</v>
      </c>
    </row>
    <row r="36" spans="1:2" x14ac:dyDescent="0.35">
      <c r="A36">
        <v>7.9</v>
      </c>
      <c r="B36">
        <v>1</v>
      </c>
    </row>
    <row r="37" spans="1:2" x14ac:dyDescent="0.35">
      <c r="A37">
        <v>8.1</v>
      </c>
      <c r="B37">
        <v>1</v>
      </c>
    </row>
    <row r="38" spans="1:2" x14ac:dyDescent="0.35">
      <c r="A38" t="s">
        <v>18</v>
      </c>
      <c r="B38">
        <v>78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FC4C-FAF8-4974-AD35-86E9E0120F4D}">
  <dimension ref="A2:B36"/>
  <sheetViews>
    <sheetView tabSelected="1" topLeftCell="A16" workbookViewId="0">
      <selection activeCell="A3" sqref="A3:XFD3"/>
    </sheetView>
  </sheetViews>
  <sheetFormatPr defaultRowHeight="14.5" x14ac:dyDescent="0.35"/>
  <cols>
    <col min="1" max="1" width="11.36328125" customWidth="1"/>
    <col min="2" max="2" width="25.81640625" bestFit="1" customWidth="1"/>
  </cols>
  <sheetData>
    <row r="2" spans="1:2" x14ac:dyDescent="0.35">
      <c r="A2" s="17" t="s">
        <v>604</v>
      </c>
      <c r="B2" t="s">
        <v>603</v>
      </c>
    </row>
    <row r="3" spans="1:2" x14ac:dyDescent="0.35">
      <c r="A3">
        <v>4.2</v>
      </c>
      <c r="B3">
        <v>1</v>
      </c>
    </row>
    <row r="4" spans="1:2" x14ac:dyDescent="0.35">
      <c r="A4">
        <v>4.5999999999999996</v>
      </c>
      <c r="B4">
        <v>1</v>
      </c>
    </row>
    <row r="5" spans="1:2" x14ac:dyDescent="0.35">
      <c r="A5">
        <v>4.7</v>
      </c>
      <c r="B5">
        <v>1</v>
      </c>
    </row>
    <row r="6" spans="1:2" x14ac:dyDescent="0.35">
      <c r="A6">
        <v>4.8</v>
      </c>
      <c r="B6">
        <v>2</v>
      </c>
    </row>
    <row r="7" spans="1:2" x14ac:dyDescent="0.35">
      <c r="A7">
        <v>4.9000000000000004</v>
      </c>
      <c r="B7">
        <v>1</v>
      </c>
    </row>
    <row r="8" spans="1:2" x14ac:dyDescent="0.35">
      <c r="A8">
        <v>5</v>
      </c>
      <c r="B8">
        <v>5</v>
      </c>
    </row>
    <row r="9" spans="1:2" x14ac:dyDescent="0.35">
      <c r="A9">
        <v>5.0999999999999996</v>
      </c>
      <c r="B9">
        <v>2</v>
      </c>
    </row>
    <row r="10" spans="1:2" x14ac:dyDescent="0.35">
      <c r="A10">
        <v>5.2</v>
      </c>
      <c r="B10">
        <v>6</v>
      </c>
    </row>
    <row r="11" spans="1:2" x14ac:dyDescent="0.35">
      <c r="A11">
        <v>5.3</v>
      </c>
      <c r="B11">
        <v>11</v>
      </c>
    </row>
    <row r="12" spans="1:2" x14ac:dyDescent="0.35">
      <c r="A12">
        <v>5.4</v>
      </c>
      <c r="B12">
        <v>5</v>
      </c>
    </row>
    <row r="13" spans="1:2" x14ac:dyDescent="0.35">
      <c r="A13">
        <v>5.5</v>
      </c>
      <c r="B13">
        <v>1</v>
      </c>
    </row>
    <row r="14" spans="1:2" x14ac:dyDescent="0.35">
      <c r="A14">
        <v>5.6</v>
      </c>
      <c r="B14">
        <v>3</v>
      </c>
    </row>
    <row r="15" spans="1:2" x14ac:dyDescent="0.35">
      <c r="A15">
        <v>5.7</v>
      </c>
      <c r="B15">
        <v>5</v>
      </c>
    </row>
    <row r="16" spans="1:2" x14ac:dyDescent="0.35">
      <c r="A16">
        <v>5.8</v>
      </c>
      <c r="B16">
        <v>11</v>
      </c>
    </row>
    <row r="17" spans="1:2" x14ac:dyDescent="0.35">
      <c r="A17">
        <v>5.9</v>
      </c>
      <c r="B17">
        <v>9</v>
      </c>
    </row>
    <row r="18" spans="1:2" x14ac:dyDescent="0.35">
      <c r="A18">
        <v>6</v>
      </c>
      <c r="B18">
        <v>5</v>
      </c>
    </row>
    <row r="19" spans="1:2" x14ac:dyDescent="0.35">
      <c r="A19">
        <v>6.1</v>
      </c>
      <c r="B19">
        <v>11</v>
      </c>
    </row>
    <row r="20" spans="1:2" x14ac:dyDescent="0.35">
      <c r="A20">
        <v>6.2</v>
      </c>
      <c r="B20">
        <v>6</v>
      </c>
    </row>
    <row r="21" spans="1:2" x14ac:dyDescent="0.35">
      <c r="A21">
        <v>6.3</v>
      </c>
      <c r="B21">
        <v>4</v>
      </c>
    </row>
    <row r="22" spans="1:2" x14ac:dyDescent="0.35">
      <c r="A22">
        <v>6.4</v>
      </c>
      <c r="B22">
        <v>5</v>
      </c>
    </row>
    <row r="23" spans="1:2" x14ac:dyDescent="0.35">
      <c r="A23">
        <v>6.5</v>
      </c>
      <c r="B23">
        <v>9</v>
      </c>
    </row>
    <row r="24" spans="1:2" x14ac:dyDescent="0.35">
      <c r="A24">
        <v>6.6</v>
      </c>
      <c r="B24">
        <v>2</v>
      </c>
    </row>
    <row r="25" spans="1:2" x14ac:dyDescent="0.35">
      <c r="A25">
        <v>6.7</v>
      </c>
      <c r="B25">
        <v>10</v>
      </c>
    </row>
    <row r="26" spans="1:2" x14ac:dyDescent="0.35">
      <c r="A26">
        <v>6.8</v>
      </c>
      <c r="B26">
        <v>6</v>
      </c>
    </row>
    <row r="27" spans="1:2" x14ac:dyDescent="0.35">
      <c r="A27">
        <v>6.9</v>
      </c>
      <c r="B27">
        <v>2</v>
      </c>
    </row>
    <row r="28" spans="1:2" x14ac:dyDescent="0.35">
      <c r="A28">
        <v>7</v>
      </c>
      <c r="B28">
        <v>3</v>
      </c>
    </row>
    <row r="29" spans="1:2" x14ac:dyDescent="0.35">
      <c r="A29">
        <v>7.1</v>
      </c>
      <c r="B29">
        <v>3</v>
      </c>
    </row>
    <row r="30" spans="1:2" x14ac:dyDescent="0.35">
      <c r="A30">
        <v>7.2</v>
      </c>
      <c r="B30">
        <v>1</v>
      </c>
    </row>
    <row r="31" spans="1:2" x14ac:dyDescent="0.35">
      <c r="A31">
        <v>7.3</v>
      </c>
      <c r="B31">
        <v>2</v>
      </c>
    </row>
    <row r="32" spans="1:2" x14ac:dyDescent="0.35">
      <c r="A32">
        <v>7.4</v>
      </c>
      <c r="B32">
        <v>3</v>
      </c>
    </row>
    <row r="33" spans="1:2" x14ac:dyDescent="0.35">
      <c r="A33">
        <v>7.5</v>
      </c>
      <c r="B33">
        <v>1</v>
      </c>
    </row>
    <row r="34" spans="1:2" x14ac:dyDescent="0.35">
      <c r="A34">
        <v>7.7</v>
      </c>
      <c r="B34">
        <v>1</v>
      </c>
    </row>
    <row r="35" spans="1:2" x14ac:dyDescent="0.35">
      <c r="A35">
        <v>7.9</v>
      </c>
      <c r="B35">
        <v>1</v>
      </c>
    </row>
    <row r="36" spans="1:2" x14ac:dyDescent="0.35">
      <c r="A36">
        <v>8.1</v>
      </c>
      <c r="B36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3BAE-6EA0-4ACE-9920-B709315B4CBD}">
  <sheetPr filterMode="1"/>
  <dimension ref="A1:D219"/>
  <sheetViews>
    <sheetView topLeftCell="A20" workbookViewId="0">
      <selection activeCell="D204" sqref="D204:D219"/>
    </sheetView>
  </sheetViews>
  <sheetFormatPr defaultRowHeight="14.5" x14ac:dyDescent="0.35"/>
  <cols>
    <col min="1" max="1" width="26.90625" bestFit="1" customWidth="1"/>
    <col min="2" max="2" width="21" hidden="1" customWidth="1"/>
    <col min="3" max="3" width="84.81640625" hidden="1" customWidth="1"/>
    <col min="4" max="4" width="16.7265625" bestFit="1" customWidth="1"/>
  </cols>
  <sheetData>
    <row r="1" spans="1:4" x14ac:dyDescent="0.35">
      <c r="A1" s="18" t="s">
        <v>608</v>
      </c>
      <c r="B1" s="11" t="s">
        <v>2</v>
      </c>
      <c r="C1" s="11" t="s">
        <v>4</v>
      </c>
      <c r="D1" s="11" t="s">
        <v>13</v>
      </c>
    </row>
    <row r="2" spans="1:4" x14ac:dyDescent="0.35">
      <c r="A2" s="7" t="s">
        <v>15</v>
      </c>
      <c r="B2" s="7" t="s">
        <v>15</v>
      </c>
      <c r="C2" s="7" t="s">
        <v>16</v>
      </c>
      <c r="D2" s="9">
        <v>7.9</v>
      </c>
    </row>
    <row r="3" spans="1:4" x14ac:dyDescent="0.35">
      <c r="A3" s="1" t="s">
        <v>15</v>
      </c>
      <c r="B3" s="1" t="s">
        <v>15</v>
      </c>
      <c r="C3" s="1" t="s">
        <v>19</v>
      </c>
      <c r="D3" s="3">
        <v>6.7</v>
      </c>
    </row>
    <row r="4" spans="1:4" x14ac:dyDescent="0.35">
      <c r="A4" s="1" t="s">
        <v>15</v>
      </c>
      <c r="B4" s="1" t="s">
        <v>15</v>
      </c>
      <c r="C4" s="1" t="s">
        <v>22</v>
      </c>
      <c r="D4" s="3">
        <v>6.8</v>
      </c>
    </row>
    <row r="5" spans="1:4" x14ac:dyDescent="0.35">
      <c r="A5" s="1" t="s">
        <v>15</v>
      </c>
      <c r="B5" s="1" t="s">
        <v>15</v>
      </c>
      <c r="C5" s="1" t="s">
        <v>23</v>
      </c>
      <c r="D5" s="3">
        <v>6.4</v>
      </c>
    </row>
    <row r="6" spans="1:4" x14ac:dyDescent="0.35">
      <c r="A6" s="19" t="s">
        <v>15</v>
      </c>
      <c r="B6" s="1" t="s">
        <v>67</v>
      </c>
      <c r="C6" s="1" t="s">
        <v>68</v>
      </c>
      <c r="D6" s="3">
        <v>6.3</v>
      </c>
    </row>
    <row r="7" spans="1:4" x14ac:dyDescent="0.35">
      <c r="A7" s="19" t="s">
        <v>15</v>
      </c>
      <c r="B7" s="1" t="s">
        <v>67</v>
      </c>
      <c r="C7" s="1" t="s">
        <v>71</v>
      </c>
      <c r="D7" s="3">
        <v>6.5</v>
      </c>
    </row>
    <row r="8" spans="1:4" hidden="1" x14ac:dyDescent="0.35">
      <c r="A8" s="19" t="s">
        <v>15</v>
      </c>
      <c r="B8" s="1" t="s">
        <v>67</v>
      </c>
      <c r="C8" s="1" t="s">
        <v>72</v>
      </c>
      <c r="D8" s="3" t="s">
        <v>18</v>
      </c>
    </row>
    <row r="9" spans="1:4" x14ac:dyDescent="0.35">
      <c r="A9" s="19" t="s">
        <v>15</v>
      </c>
      <c r="B9" s="1" t="s">
        <v>67</v>
      </c>
      <c r="C9" s="1" t="s">
        <v>73</v>
      </c>
      <c r="D9" s="3">
        <v>7.3</v>
      </c>
    </row>
    <row r="10" spans="1:4" x14ac:dyDescent="0.35">
      <c r="A10" s="19" t="s">
        <v>15</v>
      </c>
      <c r="B10" s="1" t="s">
        <v>240</v>
      </c>
      <c r="C10" s="1" t="s">
        <v>241</v>
      </c>
      <c r="D10" s="3">
        <v>7.2</v>
      </c>
    </row>
    <row r="11" spans="1:4" x14ac:dyDescent="0.35">
      <c r="A11" s="19" t="s">
        <v>15</v>
      </c>
      <c r="B11" s="1" t="s">
        <v>240</v>
      </c>
      <c r="C11" s="1" t="s">
        <v>244</v>
      </c>
      <c r="D11" s="3">
        <v>5.0999999999999996</v>
      </c>
    </row>
    <row r="12" spans="1:4" x14ac:dyDescent="0.35">
      <c r="A12" s="19" t="s">
        <v>15</v>
      </c>
      <c r="B12" s="1" t="s">
        <v>240</v>
      </c>
      <c r="C12" s="1" t="s">
        <v>247</v>
      </c>
      <c r="D12" s="3">
        <v>6.9</v>
      </c>
    </row>
    <row r="13" spans="1:4" x14ac:dyDescent="0.35">
      <c r="A13" s="19" t="s">
        <v>15</v>
      </c>
      <c r="B13" s="1" t="s">
        <v>240</v>
      </c>
      <c r="C13" s="1" t="s">
        <v>250</v>
      </c>
      <c r="D13" s="3">
        <v>6.9</v>
      </c>
    </row>
    <row r="14" spans="1:4" hidden="1" x14ac:dyDescent="0.35">
      <c r="A14" s="19" t="s">
        <v>15</v>
      </c>
      <c r="B14" s="1" t="s">
        <v>335</v>
      </c>
      <c r="C14" s="1" t="s">
        <v>336</v>
      </c>
      <c r="D14" s="3" t="s">
        <v>18</v>
      </c>
    </row>
    <row r="15" spans="1:4" hidden="1" x14ac:dyDescent="0.35">
      <c r="A15" s="19" t="s">
        <v>15</v>
      </c>
      <c r="B15" s="1" t="s">
        <v>335</v>
      </c>
      <c r="C15" s="1" t="s">
        <v>337</v>
      </c>
      <c r="D15" s="3" t="s">
        <v>18</v>
      </c>
    </row>
    <row r="16" spans="1:4" x14ac:dyDescent="0.35">
      <c r="A16" s="19" t="s">
        <v>15</v>
      </c>
      <c r="B16" s="1" t="s">
        <v>407</v>
      </c>
      <c r="C16" s="1" t="s">
        <v>408</v>
      </c>
      <c r="D16" s="3">
        <v>6.5</v>
      </c>
    </row>
    <row r="17" spans="1:4" x14ac:dyDescent="0.35">
      <c r="A17" s="19" t="s">
        <v>15</v>
      </c>
      <c r="B17" s="1" t="s">
        <v>407</v>
      </c>
      <c r="C17" s="1" t="s">
        <v>411</v>
      </c>
      <c r="D17" s="3">
        <v>5.9</v>
      </c>
    </row>
    <row r="18" spans="1:4" x14ac:dyDescent="0.35">
      <c r="A18" s="19" t="s">
        <v>15</v>
      </c>
      <c r="B18" s="1" t="s">
        <v>407</v>
      </c>
      <c r="C18" s="1" t="s">
        <v>414</v>
      </c>
      <c r="D18" s="3">
        <v>7</v>
      </c>
    </row>
    <row r="19" spans="1:4" x14ac:dyDescent="0.35">
      <c r="A19" s="19" t="s">
        <v>15</v>
      </c>
      <c r="B19" s="1" t="s">
        <v>407</v>
      </c>
      <c r="C19" s="1" t="s">
        <v>415</v>
      </c>
      <c r="D19" s="3">
        <v>7.4</v>
      </c>
    </row>
    <row r="20" spans="1:4" x14ac:dyDescent="0.35">
      <c r="A20" s="19" t="s">
        <v>15</v>
      </c>
      <c r="B20" s="1" t="s">
        <v>407</v>
      </c>
      <c r="C20" s="1" t="s">
        <v>418</v>
      </c>
      <c r="D20" s="3">
        <v>5.9</v>
      </c>
    </row>
    <row r="21" spans="1:4" x14ac:dyDescent="0.35">
      <c r="A21" s="19" t="s">
        <v>15</v>
      </c>
      <c r="B21" s="1" t="s">
        <v>407</v>
      </c>
      <c r="C21" s="1" t="s">
        <v>421</v>
      </c>
      <c r="D21" s="3">
        <v>6.4</v>
      </c>
    </row>
    <row r="22" spans="1:4" hidden="1" x14ac:dyDescent="0.35">
      <c r="A22" s="19" t="s">
        <v>15</v>
      </c>
      <c r="B22" s="1" t="s">
        <v>550</v>
      </c>
      <c r="C22" s="1" t="s">
        <v>551</v>
      </c>
      <c r="D22" s="3" t="s">
        <v>18</v>
      </c>
    </row>
    <row r="23" spans="1:4" x14ac:dyDescent="0.35">
      <c r="A23" s="19" t="s">
        <v>15</v>
      </c>
      <c r="B23" s="1" t="s">
        <v>550</v>
      </c>
      <c r="C23" s="1" t="s">
        <v>554</v>
      </c>
      <c r="D23" s="3">
        <v>7.5</v>
      </c>
    </row>
    <row r="24" spans="1:4" hidden="1" x14ac:dyDescent="0.35">
      <c r="A24" s="19" t="s">
        <v>53</v>
      </c>
      <c r="B24" s="1" t="s">
        <v>24</v>
      </c>
      <c r="C24" s="1" t="s">
        <v>25</v>
      </c>
      <c r="D24" s="3" t="s">
        <v>18</v>
      </c>
    </row>
    <row r="25" spans="1:4" hidden="1" x14ac:dyDescent="0.35">
      <c r="A25" s="1" t="s">
        <v>53</v>
      </c>
      <c r="B25" s="1" t="s">
        <v>53</v>
      </c>
      <c r="C25" s="1" t="s">
        <v>54</v>
      </c>
      <c r="D25" s="3" t="s">
        <v>18</v>
      </c>
    </row>
    <row r="26" spans="1:4" x14ac:dyDescent="0.35">
      <c r="A26" s="1" t="s">
        <v>53</v>
      </c>
      <c r="B26" s="1" t="s">
        <v>53</v>
      </c>
      <c r="C26" s="1" t="s">
        <v>55</v>
      </c>
      <c r="D26" s="3">
        <v>5.9</v>
      </c>
    </row>
    <row r="27" spans="1:4" hidden="1" x14ac:dyDescent="0.35">
      <c r="A27" s="1" t="s">
        <v>53</v>
      </c>
      <c r="B27" s="1" t="s">
        <v>53</v>
      </c>
      <c r="C27" s="1" t="s">
        <v>56</v>
      </c>
      <c r="D27" s="3" t="s">
        <v>18</v>
      </c>
    </row>
    <row r="28" spans="1:4" x14ac:dyDescent="0.35">
      <c r="A28" s="1" t="s">
        <v>53</v>
      </c>
      <c r="B28" s="1" t="s">
        <v>53</v>
      </c>
      <c r="C28" s="1" t="s">
        <v>57</v>
      </c>
      <c r="D28" s="3">
        <v>6.5</v>
      </c>
    </row>
    <row r="29" spans="1:4" hidden="1" x14ac:dyDescent="0.35">
      <c r="A29" s="19" t="s">
        <v>53</v>
      </c>
      <c r="B29" s="1" t="s">
        <v>259</v>
      </c>
      <c r="C29" s="1" t="s">
        <v>260</v>
      </c>
      <c r="D29" s="3" t="s">
        <v>18</v>
      </c>
    </row>
    <row r="30" spans="1:4" hidden="1" x14ac:dyDescent="0.35">
      <c r="A30" s="19" t="s">
        <v>53</v>
      </c>
      <c r="B30" s="1" t="s">
        <v>259</v>
      </c>
      <c r="C30" s="1" t="s">
        <v>263</v>
      </c>
      <c r="D30" s="3" t="s">
        <v>18</v>
      </c>
    </row>
    <row r="31" spans="1:4" x14ac:dyDescent="0.35">
      <c r="A31" s="19" t="s">
        <v>53</v>
      </c>
      <c r="B31" s="1" t="s">
        <v>259</v>
      </c>
      <c r="C31" s="1" t="s">
        <v>264</v>
      </c>
      <c r="D31" s="3">
        <v>5.6</v>
      </c>
    </row>
    <row r="32" spans="1:4" x14ac:dyDescent="0.35">
      <c r="A32" s="19" t="s">
        <v>53</v>
      </c>
      <c r="B32" s="1" t="s">
        <v>259</v>
      </c>
      <c r="C32" s="1" t="s">
        <v>265</v>
      </c>
      <c r="D32" s="3">
        <v>5.4</v>
      </c>
    </row>
    <row r="33" spans="1:4" x14ac:dyDescent="0.35">
      <c r="A33" s="19" t="s">
        <v>53</v>
      </c>
      <c r="B33" s="1" t="s">
        <v>259</v>
      </c>
      <c r="C33" s="1" t="s">
        <v>266</v>
      </c>
      <c r="D33" s="3">
        <v>6.5</v>
      </c>
    </row>
    <row r="34" spans="1:4" hidden="1" x14ac:dyDescent="0.35">
      <c r="A34" s="19" t="s">
        <v>53</v>
      </c>
      <c r="B34" s="1" t="s">
        <v>259</v>
      </c>
      <c r="C34" s="1" t="s">
        <v>267</v>
      </c>
      <c r="D34" s="3" t="s">
        <v>18</v>
      </c>
    </row>
    <row r="35" spans="1:4" hidden="1" x14ac:dyDescent="0.35">
      <c r="A35" s="19" t="s">
        <v>53</v>
      </c>
      <c r="B35" s="1" t="s">
        <v>350</v>
      </c>
      <c r="C35" s="1" t="s">
        <v>351</v>
      </c>
      <c r="D35" s="3" t="s">
        <v>18</v>
      </c>
    </row>
    <row r="36" spans="1:4" x14ac:dyDescent="0.35">
      <c r="A36" s="1" t="s">
        <v>74</v>
      </c>
      <c r="B36" s="1" t="s">
        <v>74</v>
      </c>
      <c r="C36" s="1" t="s">
        <v>75</v>
      </c>
      <c r="D36" s="3">
        <v>6</v>
      </c>
    </row>
    <row r="37" spans="1:4" x14ac:dyDescent="0.35">
      <c r="A37" s="1" t="s">
        <v>74</v>
      </c>
      <c r="B37" s="1" t="s">
        <v>74</v>
      </c>
      <c r="C37" s="1" t="s">
        <v>78</v>
      </c>
      <c r="D37" s="3">
        <v>6.7</v>
      </c>
    </row>
    <row r="38" spans="1:4" x14ac:dyDescent="0.35">
      <c r="A38" s="1" t="s">
        <v>74</v>
      </c>
      <c r="B38" s="1" t="s">
        <v>74</v>
      </c>
      <c r="C38" s="1" t="s">
        <v>81</v>
      </c>
      <c r="D38" s="3">
        <v>6.1</v>
      </c>
    </row>
    <row r="39" spans="1:4" x14ac:dyDescent="0.35">
      <c r="A39" s="1" t="s">
        <v>74</v>
      </c>
      <c r="B39" s="1" t="s">
        <v>74</v>
      </c>
      <c r="C39" s="1" t="s">
        <v>84</v>
      </c>
      <c r="D39" s="3">
        <v>5.2</v>
      </c>
    </row>
    <row r="40" spans="1:4" x14ac:dyDescent="0.35">
      <c r="A40" s="1" t="s">
        <v>74</v>
      </c>
      <c r="B40" s="1" t="s">
        <v>74</v>
      </c>
      <c r="C40" s="1" t="s">
        <v>87</v>
      </c>
      <c r="D40" s="3">
        <v>6.2</v>
      </c>
    </row>
    <row r="41" spans="1:4" x14ac:dyDescent="0.35">
      <c r="A41" s="1" t="s">
        <v>74</v>
      </c>
      <c r="B41" s="1" t="s">
        <v>74</v>
      </c>
      <c r="C41" s="1" t="s">
        <v>90</v>
      </c>
      <c r="D41" s="3">
        <v>6.5</v>
      </c>
    </row>
    <row r="42" spans="1:4" x14ac:dyDescent="0.35">
      <c r="A42" s="1" t="s">
        <v>74</v>
      </c>
      <c r="B42" s="1" t="s">
        <v>74</v>
      </c>
      <c r="C42" s="1" t="s">
        <v>93</v>
      </c>
      <c r="D42" s="3">
        <v>6.7</v>
      </c>
    </row>
    <row r="43" spans="1:4" x14ac:dyDescent="0.35">
      <c r="A43" s="1" t="s">
        <v>74</v>
      </c>
      <c r="B43" s="1" t="s">
        <v>74</v>
      </c>
      <c r="C43" s="1" t="s">
        <v>96</v>
      </c>
      <c r="D43" s="3">
        <v>6.4</v>
      </c>
    </row>
    <row r="44" spans="1:4" hidden="1" x14ac:dyDescent="0.35">
      <c r="A44" s="1" t="s">
        <v>74</v>
      </c>
      <c r="B44" s="1" t="s">
        <v>74</v>
      </c>
      <c r="C44" s="1" t="s">
        <v>99</v>
      </c>
      <c r="D44" s="3" t="s">
        <v>18</v>
      </c>
    </row>
    <row r="45" spans="1:4" x14ac:dyDescent="0.35">
      <c r="A45" s="1" t="s">
        <v>74</v>
      </c>
      <c r="B45" s="1" t="s">
        <v>74</v>
      </c>
      <c r="C45" s="1" t="s">
        <v>102</v>
      </c>
      <c r="D45" s="3">
        <v>5.3</v>
      </c>
    </row>
    <row r="46" spans="1:4" x14ac:dyDescent="0.35">
      <c r="A46" s="1" t="s">
        <v>74</v>
      </c>
      <c r="B46" s="1" t="s">
        <v>74</v>
      </c>
      <c r="C46" s="1" t="s">
        <v>105</v>
      </c>
      <c r="D46" s="3">
        <v>6.5</v>
      </c>
    </row>
    <row r="47" spans="1:4" x14ac:dyDescent="0.35">
      <c r="A47" s="1" t="s">
        <v>74</v>
      </c>
      <c r="B47" s="1" t="s">
        <v>74</v>
      </c>
      <c r="C47" s="1" t="s">
        <v>108</v>
      </c>
      <c r="D47" s="3">
        <v>5.9</v>
      </c>
    </row>
    <row r="48" spans="1:4" hidden="1" x14ac:dyDescent="0.35">
      <c r="A48" s="1" t="s">
        <v>74</v>
      </c>
      <c r="B48" s="1" t="s">
        <v>74</v>
      </c>
      <c r="C48" s="1" t="s">
        <v>111</v>
      </c>
      <c r="D48" s="3" t="s">
        <v>18</v>
      </c>
    </row>
    <row r="49" spans="1:4" x14ac:dyDescent="0.35">
      <c r="A49" s="1" t="s">
        <v>74</v>
      </c>
      <c r="B49" s="1" t="s">
        <v>74</v>
      </c>
      <c r="C49" s="1" t="s">
        <v>112</v>
      </c>
      <c r="D49" s="3">
        <v>6</v>
      </c>
    </row>
    <row r="50" spans="1:4" x14ac:dyDescent="0.35">
      <c r="A50" s="1" t="s">
        <v>74</v>
      </c>
      <c r="B50" s="1" t="s">
        <v>74</v>
      </c>
      <c r="C50" s="1" t="s">
        <v>115</v>
      </c>
      <c r="D50" s="3">
        <v>6.2</v>
      </c>
    </row>
    <row r="51" spans="1:4" hidden="1" x14ac:dyDescent="0.35">
      <c r="A51" s="1" t="s">
        <v>74</v>
      </c>
      <c r="B51" s="1" t="s">
        <v>74</v>
      </c>
      <c r="C51" s="1" t="s">
        <v>118</v>
      </c>
      <c r="D51" s="3" t="s">
        <v>18</v>
      </c>
    </row>
    <row r="52" spans="1:4" hidden="1" x14ac:dyDescent="0.35">
      <c r="A52" s="1" t="s">
        <v>74</v>
      </c>
      <c r="B52" s="1" t="s">
        <v>74</v>
      </c>
      <c r="C52" s="1" t="s">
        <v>121</v>
      </c>
      <c r="D52" s="3" t="s">
        <v>18</v>
      </c>
    </row>
    <row r="53" spans="1:4" hidden="1" x14ac:dyDescent="0.35">
      <c r="A53" s="1" t="s">
        <v>74</v>
      </c>
      <c r="B53" s="1" t="s">
        <v>74</v>
      </c>
      <c r="C53" s="1" t="s">
        <v>124</v>
      </c>
      <c r="D53" s="3" t="s">
        <v>18</v>
      </c>
    </row>
    <row r="54" spans="1:4" x14ac:dyDescent="0.35">
      <c r="A54" s="1" t="s">
        <v>74</v>
      </c>
      <c r="B54" s="1" t="s">
        <v>74</v>
      </c>
      <c r="C54" s="1" t="s">
        <v>127</v>
      </c>
      <c r="D54" s="3">
        <v>5.7</v>
      </c>
    </row>
    <row r="55" spans="1:4" x14ac:dyDescent="0.35">
      <c r="A55" s="1" t="s">
        <v>74</v>
      </c>
      <c r="B55" s="1" t="s">
        <v>74</v>
      </c>
      <c r="C55" s="1" t="s">
        <v>130</v>
      </c>
      <c r="D55" s="3">
        <v>5.9</v>
      </c>
    </row>
    <row r="56" spans="1:4" hidden="1" x14ac:dyDescent="0.35">
      <c r="A56" s="19" t="s">
        <v>74</v>
      </c>
      <c r="B56" s="1" t="s">
        <v>307</v>
      </c>
      <c r="C56" s="1" t="s">
        <v>308</v>
      </c>
      <c r="D56" s="3" t="s">
        <v>18</v>
      </c>
    </row>
    <row r="57" spans="1:4" x14ac:dyDescent="0.35">
      <c r="A57" s="1" t="s">
        <v>74</v>
      </c>
      <c r="B57" s="1" t="s">
        <v>315</v>
      </c>
      <c r="C57" s="1" t="s">
        <v>316</v>
      </c>
      <c r="D57" s="3">
        <v>5.2</v>
      </c>
    </row>
    <row r="58" spans="1:4" hidden="1" x14ac:dyDescent="0.35">
      <c r="A58" s="1" t="s">
        <v>74</v>
      </c>
      <c r="B58" s="1" t="s">
        <v>315</v>
      </c>
      <c r="C58" s="1" t="s">
        <v>319</v>
      </c>
      <c r="D58" s="3" t="s">
        <v>18</v>
      </c>
    </row>
    <row r="59" spans="1:4" hidden="1" x14ac:dyDescent="0.35">
      <c r="A59" s="1" t="s">
        <v>74</v>
      </c>
      <c r="B59" s="1" t="s">
        <v>315</v>
      </c>
      <c r="C59" s="1" t="s">
        <v>320</v>
      </c>
      <c r="D59" s="3" t="s">
        <v>18</v>
      </c>
    </row>
    <row r="60" spans="1:4" x14ac:dyDescent="0.35">
      <c r="A60" s="19" t="s">
        <v>74</v>
      </c>
      <c r="B60" s="1" t="s">
        <v>331</v>
      </c>
      <c r="C60" s="1" t="s">
        <v>332</v>
      </c>
      <c r="D60" s="3">
        <v>7.1</v>
      </c>
    </row>
    <row r="61" spans="1:4" x14ac:dyDescent="0.35">
      <c r="A61" s="1" t="s">
        <v>74</v>
      </c>
      <c r="B61" s="1" t="s">
        <v>354</v>
      </c>
      <c r="C61" s="1" t="s">
        <v>355</v>
      </c>
      <c r="D61" s="3">
        <v>6.1</v>
      </c>
    </row>
    <row r="62" spans="1:4" hidden="1" x14ac:dyDescent="0.35">
      <c r="A62" s="1" t="s">
        <v>74</v>
      </c>
      <c r="B62" s="1" t="s">
        <v>354</v>
      </c>
      <c r="C62" s="1" t="s">
        <v>358</v>
      </c>
      <c r="D62" s="3" t="s">
        <v>18</v>
      </c>
    </row>
    <row r="63" spans="1:4" x14ac:dyDescent="0.35">
      <c r="A63" s="19" t="s">
        <v>74</v>
      </c>
      <c r="B63" s="1" t="s">
        <v>370</v>
      </c>
      <c r="C63" s="1" t="s">
        <v>371</v>
      </c>
      <c r="D63" s="3">
        <v>4.9000000000000004</v>
      </c>
    </row>
    <row r="64" spans="1:4" hidden="1" x14ac:dyDescent="0.35">
      <c r="A64" s="19" t="s">
        <v>74</v>
      </c>
      <c r="B64" s="1" t="s">
        <v>370</v>
      </c>
      <c r="C64" s="1" t="s">
        <v>374</v>
      </c>
      <c r="D64" s="3" t="s">
        <v>18</v>
      </c>
    </row>
    <row r="65" spans="1:4" hidden="1" x14ac:dyDescent="0.35">
      <c r="A65" s="19" t="s">
        <v>74</v>
      </c>
      <c r="B65" s="1" t="s">
        <v>401</v>
      </c>
      <c r="C65" s="1" t="s">
        <v>402</v>
      </c>
      <c r="D65" s="3" t="s">
        <v>18</v>
      </c>
    </row>
    <row r="66" spans="1:4" hidden="1" x14ac:dyDescent="0.35">
      <c r="A66" s="19" t="s">
        <v>74</v>
      </c>
      <c r="B66" s="1" t="s">
        <v>546</v>
      </c>
      <c r="C66" s="1" t="s">
        <v>547</v>
      </c>
      <c r="D66" s="3" t="s">
        <v>18</v>
      </c>
    </row>
    <row r="67" spans="1:4" hidden="1" x14ac:dyDescent="0.35">
      <c r="A67" s="19" t="s">
        <v>74</v>
      </c>
      <c r="B67" s="1" t="s">
        <v>546</v>
      </c>
      <c r="C67" s="1" t="s">
        <v>549</v>
      </c>
      <c r="D67" s="3" t="s">
        <v>18</v>
      </c>
    </row>
    <row r="68" spans="1:4" hidden="1" x14ac:dyDescent="0.35">
      <c r="A68" s="19" t="s">
        <v>609</v>
      </c>
      <c r="B68" s="1" t="s">
        <v>424</v>
      </c>
      <c r="C68" s="1" t="s">
        <v>425</v>
      </c>
      <c r="D68" s="3" t="s">
        <v>18</v>
      </c>
    </row>
    <row r="69" spans="1:4" x14ac:dyDescent="0.35">
      <c r="A69" s="19" t="s">
        <v>609</v>
      </c>
      <c r="B69" s="1" t="s">
        <v>424</v>
      </c>
      <c r="C69" s="1" t="s">
        <v>426</v>
      </c>
      <c r="D69" s="3">
        <v>6.7</v>
      </c>
    </row>
    <row r="70" spans="1:4" x14ac:dyDescent="0.35">
      <c r="A70" s="1" t="s">
        <v>609</v>
      </c>
      <c r="B70" s="1" t="s">
        <v>459</v>
      </c>
      <c r="C70" s="1" t="s">
        <v>460</v>
      </c>
      <c r="D70" s="3">
        <v>5.4</v>
      </c>
    </row>
    <row r="71" spans="1:4" x14ac:dyDescent="0.35">
      <c r="A71" s="1" t="s">
        <v>609</v>
      </c>
      <c r="B71" s="1" t="s">
        <v>459</v>
      </c>
      <c r="C71" s="1" t="s">
        <v>463</v>
      </c>
      <c r="D71" s="3">
        <v>4.5999999999999996</v>
      </c>
    </row>
    <row r="72" spans="1:4" x14ac:dyDescent="0.35">
      <c r="A72" s="1" t="s">
        <v>609</v>
      </c>
      <c r="B72" s="1" t="s">
        <v>459</v>
      </c>
      <c r="C72" s="1" t="s">
        <v>466</v>
      </c>
      <c r="D72" s="3">
        <v>5</v>
      </c>
    </row>
    <row r="73" spans="1:4" hidden="1" x14ac:dyDescent="0.35">
      <c r="A73" s="1" t="s">
        <v>609</v>
      </c>
      <c r="B73" s="1" t="s">
        <v>459</v>
      </c>
      <c r="C73" s="1" t="s">
        <v>469</v>
      </c>
      <c r="D73" s="3" t="s">
        <v>18</v>
      </c>
    </row>
    <row r="74" spans="1:4" x14ac:dyDescent="0.35">
      <c r="A74" s="1" t="s">
        <v>609</v>
      </c>
      <c r="B74" s="1" t="s">
        <v>459</v>
      </c>
      <c r="C74" s="1" t="s">
        <v>472</v>
      </c>
      <c r="D74" s="3">
        <v>6.3</v>
      </c>
    </row>
    <row r="75" spans="1:4" hidden="1" x14ac:dyDescent="0.35">
      <c r="A75" s="1" t="s">
        <v>609</v>
      </c>
      <c r="B75" s="1" t="s">
        <v>459</v>
      </c>
      <c r="C75" s="1" t="s">
        <v>475</v>
      </c>
      <c r="D75" s="3" t="s">
        <v>18</v>
      </c>
    </row>
    <row r="76" spans="1:4" x14ac:dyDescent="0.35">
      <c r="A76" s="1" t="s">
        <v>609</v>
      </c>
      <c r="B76" s="1" t="s">
        <v>459</v>
      </c>
      <c r="C76" s="1" t="s">
        <v>478</v>
      </c>
      <c r="D76" s="3">
        <v>5.4</v>
      </c>
    </row>
    <row r="77" spans="1:4" x14ac:dyDescent="0.35">
      <c r="A77" s="1" t="s">
        <v>609</v>
      </c>
      <c r="B77" s="1" t="s">
        <v>459</v>
      </c>
      <c r="C77" s="1" t="s">
        <v>481</v>
      </c>
      <c r="D77" s="3">
        <v>4.8</v>
      </c>
    </row>
    <row r="78" spans="1:4" x14ac:dyDescent="0.35">
      <c r="A78" s="1" t="s">
        <v>609</v>
      </c>
      <c r="B78" s="1" t="s">
        <v>459</v>
      </c>
      <c r="C78" s="1" t="s">
        <v>484</v>
      </c>
      <c r="D78" s="3">
        <v>5.8</v>
      </c>
    </row>
    <row r="79" spans="1:4" x14ac:dyDescent="0.35">
      <c r="A79" s="1" t="s">
        <v>609</v>
      </c>
      <c r="B79" s="1" t="s">
        <v>459</v>
      </c>
      <c r="C79" s="1" t="s">
        <v>487</v>
      </c>
      <c r="D79" s="3">
        <v>5</v>
      </c>
    </row>
    <row r="80" spans="1:4" x14ac:dyDescent="0.35">
      <c r="A80" s="1" t="s">
        <v>609</v>
      </c>
      <c r="B80" s="1" t="s">
        <v>459</v>
      </c>
      <c r="C80" s="1" t="s">
        <v>490</v>
      </c>
      <c r="D80" s="3">
        <v>5.2</v>
      </c>
    </row>
    <row r="81" spans="1:4" x14ac:dyDescent="0.35">
      <c r="A81" s="1" t="s">
        <v>609</v>
      </c>
      <c r="B81" s="1" t="s">
        <v>459</v>
      </c>
      <c r="C81" s="1" t="s">
        <v>493</v>
      </c>
      <c r="D81" s="3">
        <v>5</v>
      </c>
    </row>
    <row r="82" spans="1:4" x14ac:dyDescent="0.35">
      <c r="A82" s="1" t="s">
        <v>609</v>
      </c>
      <c r="B82" s="1" t="s">
        <v>459</v>
      </c>
      <c r="C82" s="1" t="s">
        <v>496</v>
      </c>
      <c r="D82" s="3">
        <v>5.3</v>
      </c>
    </row>
    <row r="83" spans="1:4" x14ac:dyDescent="0.35">
      <c r="A83" s="1" t="s">
        <v>609</v>
      </c>
      <c r="B83" s="1" t="s">
        <v>459</v>
      </c>
      <c r="C83" s="1" t="s">
        <v>499</v>
      </c>
      <c r="D83" s="3">
        <v>6.8</v>
      </c>
    </row>
    <row r="84" spans="1:4" x14ac:dyDescent="0.35">
      <c r="A84" s="1" t="s">
        <v>609</v>
      </c>
      <c r="B84" s="1" t="s">
        <v>459</v>
      </c>
      <c r="C84" s="1" t="s">
        <v>502</v>
      </c>
      <c r="D84" s="3">
        <v>6.4</v>
      </c>
    </row>
    <row r="85" spans="1:4" x14ac:dyDescent="0.35">
      <c r="A85" s="1" t="s">
        <v>609</v>
      </c>
      <c r="B85" s="1" t="s">
        <v>459</v>
      </c>
      <c r="C85" s="1" t="s">
        <v>505</v>
      </c>
      <c r="D85" s="3">
        <v>6.2</v>
      </c>
    </row>
    <row r="86" spans="1:4" hidden="1" x14ac:dyDescent="0.35">
      <c r="A86" s="1" t="s">
        <v>609</v>
      </c>
      <c r="B86" s="1" t="s">
        <v>459</v>
      </c>
      <c r="C86" s="1" t="s">
        <v>508</v>
      </c>
      <c r="D86" s="3" t="s">
        <v>18</v>
      </c>
    </row>
    <row r="87" spans="1:4" x14ac:dyDescent="0.35">
      <c r="A87" s="1" t="s">
        <v>609</v>
      </c>
      <c r="B87" s="1" t="s">
        <v>459</v>
      </c>
      <c r="C87" s="1" t="s">
        <v>509</v>
      </c>
      <c r="D87" s="3">
        <v>6.1</v>
      </c>
    </row>
    <row r="88" spans="1:4" x14ac:dyDescent="0.35">
      <c r="A88" s="1" t="s">
        <v>609</v>
      </c>
      <c r="B88" s="1" t="s">
        <v>459</v>
      </c>
      <c r="C88" s="1" t="s">
        <v>510</v>
      </c>
      <c r="D88" s="3">
        <v>6.6</v>
      </c>
    </row>
    <row r="89" spans="1:4" hidden="1" x14ac:dyDescent="0.35">
      <c r="A89" s="1" t="s">
        <v>609</v>
      </c>
      <c r="B89" s="1" t="s">
        <v>459</v>
      </c>
      <c r="C89" s="1" t="s">
        <v>513</v>
      </c>
      <c r="D89" s="3" t="s">
        <v>18</v>
      </c>
    </row>
    <row r="90" spans="1:4" x14ac:dyDescent="0.35">
      <c r="A90" s="1" t="s">
        <v>609</v>
      </c>
      <c r="B90" s="1" t="s">
        <v>459</v>
      </c>
      <c r="C90" s="1" t="s">
        <v>516</v>
      </c>
      <c r="D90" s="3">
        <v>5.3</v>
      </c>
    </row>
    <row r="91" spans="1:4" hidden="1" x14ac:dyDescent="0.35">
      <c r="A91" s="1" t="s">
        <v>609</v>
      </c>
      <c r="B91" s="1" t="s">
        <v>459</v>
      </c>
      <c r="C91" s="1" t="s">
        <v>518</v>
      </c>
      <c r="D91" s="3" t="s">
        <v>18</v>
      </c>
    </row>
    <row r="92" spans="1:4" x14ac:dyDescent="0.35">
      <c r="A92" s="1" t="s">
        <v>609</v>
      </c>
      <c r="B92" s="1" t="s">
        <v>459</v>
      </c>
      <c r="C92" s="1" t="s">
        <v>521</v>
      </c>
      <c r="D92" s="3">
        <v>6</v>
      </c>
    </row>
    <row r="93" spans="1:4" hidden="1" x14ac:dyDescent="0.35">
      <c r="A93" s="1" t="s">
        <v>609</v>
      </c>
      <c r="B93" s="1" t="s">
        <v>459</v>
      </c>
      <c r="C93" s="1" t="s">
        <v>523</v>
      </c>
      <c r="D93" s="3" t="s">
        <v>18</v>
      </c>
    </row>
    <row r="94" spans="1:4" hidden="1" x14ac:dyDescent="0.35">
      <c r="A94" s="1" t="s">
        <v>609</v>
      </c>
      <c r="B94" s="1" t="s">
        <v>459</v>
      </c>
      <c r="C94" s="1" t="s">
        <v>524</v>
      </c>
      <c r="D94" s="3" t="s">
        <v>18</v>
      </c>
    </row>
    <row r="95" spans="1:4" hidden="1" x14ac:dyDescent="0.35">
      <c r="A95" s="1" t="s">
        <v>609</v>
      </c>
      <c r="B95" s="1" t="s">
        <v>459</v>
      </c>
      <c r="C95" s="1" t="s">
        <v>526</v>
      </c>
      <c r="D95" s="3" t="s">
        <v>18</v>
      </c>
    </row>
    <row r="96" spans="1:4" x14ac:dyDescent="0.35">
      <c r="A96" s="1" t="s">
        <v>609</v>
      </c>
      <c r="B96" s="1" t="s">
        <v>459</v>
      </c>
      <c r="C96" s="1" t="s">
        <v>527</v>
      </c>
      <c r="D96" s="3">
        <v>5.8</v>
      </c>
    </row>
    <row r="97" spans="1:4" x14ac:dyDescent="0.35">
      <c r="A97" s="1" t="s">
        <v>609</v>
      </c>
      <c r="B97" s="1" t="s">
        <v>459</v>
      </c>
      <c r="C97" s="1" t="s">
        <v>530</v>
      </c>
      <c r="D97" s="3">
        <v>5.8</v>
      </c>
    </row>
    <row r="98" spans="1:4" x14ac:dyDescent="0.35">
      <c r="A98" s="1" t="s">
        <v>609</v>
      </c>
      <c r="B98" s="1" t="s">
        <v>459</v>
      </c>
      <c r="C98" s="1" t="s">
        <v>533</v>
      </c>
      <c r="D98" s="3">
        <v>6.8</v>
      </c>
    </row>
    <row r="99" spans="1:4" x14ac:dyDescent="0.35">
      <c r="A99" s="1" t="s">
        <v>609</v>
      </c>
      <c r="B99" s="1" t="s">
        <v>459</v>
      </c>
      <c r="C99" s="1" t="s">
        <v>536</v>
      </c>
      <c r="D99" s="3">
        <v>5.2</v>
      </c>
    </row>
    <row r="100" spans="1:4" hidden="1" x14ac:dyDescent="0.35">
      <c r="A100" s="1" t="s">
        <v>609</v>
      </c>
      <c r="B100" s="1" t="s">
        <v>599</v>
      </c>
      <c r="C100" s="1" t="s">
        <v>600</v>
      </c>
      <c r="D100" s="3" t="s">
        <v>18</v>
      </c>
    </row>
    <row r="101" spans="1:4" hidden="1" x14ac:dyDescent="0.35">
      <c r="A101" s="1" t="s">
        <v>609</v>
      </c>
      <c r="B101" s="1" t="s">
        <v>599</v>
      </c>
      <c r="C101" s="1" t="s">
        <v>601</v>
      </c>
      <c r="D101" s="3" t="s">
        <v>18</v>
      </c>
    </row>
    <row r="102" spans="1:4" hidden="1" x14ac:dyDescent="0.35">
      <c r="A102" s="1" t="s">
        <v>609</v>
      </c>
      <c r="B102" s="1" t="s">
        <v>599</v>
      </c>
      <c r="C102" s="1" t="s">
        <v>602</v>
      </c>
      <c r="D102" s="3" t="s">
        <v>18</v>
      </c>
    </row>
    <row r="103" spans="1:4" x14ac:dyDescent="0.35">
      <c r="A103" s="1" t="s">
        <v>133</v>
      </c>
      <c r="B103" s="1" t="s">
        <v>133</v>
      </c>
      <c r="C103" s="1" t="s">
        <v>134</v>
      </c>
      <c r="D103" s="3">
        <v>5.6</v>
      </c>
    </row>
    <row r="104" spans="1:4" x14ac:dyDescent="0.35">
      <c r="A104" s="1" t="s">
        <v>133</v>
      </c>
      <c r="B104" s="1" t="s">
        <v>133</v>
      </c>
      <c r="C104" s="1" t="s">
        <v>137</v>
      </c>
      <c r="D104" s="3">
        <v>5.3</v>
      </c>
    </row>
    <row r="105" spans="1:4" x14ac:dyDescent="0.35">
      <c r="A105" s="1" t="s">
        <v>133</v>
      </c>
      <c r="B105" s="1" t="s">
        <v>133</v>
      </c>
      <c r="C105" s="1" t="s">
        <v>140</v>
      </c>
      <c r="D105" s="3">
        <v>5.5</v>
      </c>
    </row>
    <row r="106" spans="1:4" x14ac:dyDescent="0.35">
      <c r="A106" s="1" t="s">
        <v>133</v>
      </c>
      <c r="B106" s="1" t="s">
        <v>133</v>
      </c>
      <c r="C106" s="1" t="s">
        <v>143</v>
      </c>
      <c r="D106" s="3">
        <v>6</v>
      </c>
    </row>
    <row r="107" spans="1:4" x14ac:dyDescent="0.35">
      <c r="A107" s="1" t="s">
        <v>133</v>
      </c>
      <c r="B107" s="1" t="s">
        <v>133</v>
      </c>
      <c r="C107" s="1" t="s">
        <v>146</v>
      </c>
      <c r="D107" s="3">
        <v>5.8</v>
      </c>
    </row>
    <row r="108" spans="1:4" hidden="1" x14ac:dyDescent="0.35">
      <c r="A108" s="1" t="s">
        <v>133</v>
      </c>
      <c r="B108" s="1" t="s">
        <v>133</v>
      </c>
      <c r="C108" s="1" t="s">
        <v>149</v>
      </c>
      <c r="D108" s="3" t="s">
        <v>18</v>
      </c>
    </row>
    <row r="109" spans="1:4" x14ac:dyDescent="0.35">
      <c r="A109" s="1" t="s">
        <v>133</v>
      </c>
      <c r="B109" s="1" t="s">
        <v>133</v>
      </c>
      <c r="C109" s="1" t="s">
        <v>152</v>
      </c>
      <c r="D109" s="3">
        <v>5.8</v>
      </c>
    </row>
    <row r="110" spans="1:4" x14ac:dyDescent="0.35">
      <c r="A110" s="1" t="s">
        <v>133</v>
      </c>
      <c r="B110" s="1" t="s">
        <v>133</v>
      </c>
      <c r="C110" s="1" t="s">
        <v>153</v>
      </c>
      <c r="D110" s="3">
        <v>5</v>
      </c>
    </row>
    <row r="111" spans="1:4" x14ac:dyDescent="0.35">
      <c r="A111" s="1" t="s">
        <v>133</v>
      </c>
      <c r="B111" s="1" t="s">
        <v>133</v>
      </c>
      <c r="C111" s="1" t="s">
        <v>156</v>
      </c>
      <c r="D111" s="3">
        <v>5.3</v>
      </c>
    </row>
    <row r="112" spans="1:4" x14ac:dyDescent="0.35">
      <c r="A112" s="1" t="s">
        <v>133</v>
      </c>
      <c r="B112" s="1" t="s">
        <v>133</v>
      </c>
      <c r="C112" s="1" t="s">
        <v>159</v>
      </c>
      <c r="D112" s="3">
        <v>6.1</v>
      </c>
    </row>
    <row r="113" spans="1:4" x14ac:dyDescent="0.35">
      <c r="A113" s="1" t="s">
        <v>133</v>
      </c>
      <c r="B113" s="1" t="s">
        <v>133</v>
      </c>
      <c r="C113" s="1" t="s">
        <v>162</v>
      </c>
      <c r="D113" s="3">
        <v>6.4</v>
      </c>
    </row>
    <row r="114" spans="1:4" x14ac:dyDescent="0.35">
      <c r="A114" s="1" t="s">
        <v>133</v>
      </c>
      <c r="B114" s="1" t="s">
        <v>133</v>
      </c>
      <c r="C114" s="1" t="s">
        <v>165</v>
      </c>
      <c r="D114" s="3">
        <v>5.7</v>
      </c>
    </row>
    <row r="115" spans="1:4" x14ac:dyDescent="0.35">
      <c r="A115" s="1" t="s">
        <v>133</v>
      </c>
      <c r="B115" s="1" t="s">
        <v>133</v>
      </c>
      <c r="C115" s="1" t="s">
        <v>168</v>
      </c>
      <c r="D115" s="3">
        <v>5.7</v>
      </c>
    </row>
    <row r="116" spans="1:4" x14ac:dyDescent="0.35">
      <c r="A116" s="1" t="s">
        <v>133</v>
      </c>
      <c r="B116" s="1" t="s">
        <v>133</v>
      </c>
      <c r="C116" s="1" t="s">
        <v>171</v>
      </c>
      <c r="D116" s="3">
        <v>6.7</v>
      </c>
    </row>
    <row r="117" spans="1:4" hidden="1" x14ac:dyDescent="0.35">
      <c r="A117" s="1" t="s">
        <v>133</v>
      </c>
      <c r="B117" s="1" t="s">
        <v>133</v>
      </c>
      <c r="C117" s="1" t="s">
        <v>174</v>
      </c>
      <c r="D117" s="3" t="s">
        <v>18</v>
      </c>
    </row>
    <row r="118" spans="1:4" x14ac:dyDescent="0.35">
      <c r="A118" s="1" t="s">
        <v>133</v>
      </c>
      <c r="B118" s="1" t="s">
        <v>133</v>
      </c>
      <c r="C118" s="1" t="s">
        <v>177</v>
      </c>
      <c r="D118" s="3">
        <v>5.9</v>
      </c>
    </row>
    <row r="119" spans="1:4" x14ac:dyDescent="0.35">
      <c r="A119" s="1" t="s">
        <v>133</v>
      </c>
      <c r="B119" s="1" t="s">
        <v>133</v>
      </c>
      <c r="C119" s="1" t="s">
        <v>180</v>
      </c>
      <c r="D119" s="3">
        <v>5.8</v>
      </c>
    </row>
    <row r="120" spans="1:4" x14ac:dyDescent="0.35">
      <c r="A120" s="1" t="s">
        <v>133</v>
      </c>
      <c r="B120" s="1" t="s">
        <v>133</v>
      </c>
      <c r="C120" s="1" t="s">
        <v>182</v>
      </c>
      <c r="D120" s="3">
        <v>5.9</v>
      </c>
    </row>
    <row r="121" spans="1:4" hidden="1" x14ac:dyDescent="0.35">
      <c r="A121" s="1" t="s">
        <v>133</v>
      </c>
      <c r="B121" s="1" t="s">
        <v>133</v>
      </c>
      <c r="C121" s="1" t="s">
        <v>185</v>
      </c>
      <c r="D121" s="3" t="s">
        <v>18</v>
      </c>
    </row>
    <row r="122" spans="1:4" x14ac:dyDescent="0.35">
      <c r="A122" s="1" t="s">
        <v>133</v>
      </c>
      <c r="B122" s="1" t="s">
        <v>133</v>
      </c>
      <c r="C122" s="1" t="s">
        <v>188</v>
      </c>
      <c r="D122" s="3">
        <v>5.7</v>
      </c>
    </row>
    <row r="123" spans="1:4" x14ac:dyDescent="0.35">
      <c r="A123" s="1" t="s">
        <v>133</v>
      </c>
      <c r="B123" s="1" t="s">
        <v>133</v>
      </c>
      <c r="C123" s="1" t="s">
        <v>191</v>
      </c>
      <c r="D123" s="3">
        <v>5.3</v>
      </c>
    </row>
    <row r="124" spans="1:4" x14ac:dyDescent="0.35">
      <c r="A124" s="1" t="s">
        <v>133</v>
      </c>
      <c r="B124" s="1" t="s">
        <v>133</v>
      </c>
      <c r="C124" s="1" t="s">
        <v>194</v>
      </c>
      <c r="D124" s="3">
        <v>6.3</v>
      </c>
    </row>
    <row r="125" spans="1:4" hidden="1" x14ac:dyDescent="0.35">
      <c r="A125" s="1" t="s">
        <v>133</v>
      </c>
      <c r="B125" s="1" t="s">
        <v>133</v>
      </c>
      <c r="C125" s="1" t="s">
        <v>197</v>
      </c>
      <c r="D125" s="3" t="s">
        <v>18</v>
      </c>
    </row>
    <row r="126" spans="1:4" hidden="1" x14ac:dyDescent="0.35">
      <c r="A126" s="1" t="s">
        <v>133</v>
      </c>
      <c r="B126" s="1" t="s">
        <v>133</v>
      </c>
      <c r="C126" s="1" t="s">
        <v>200</v>
      </c>
      <c r="D126" s="3" t="s">
        <v>18</v>
      </c>
    </row>
    <row r="127" spans="1:4" x14ac:dyDescent="0.35">
      <c r="A127" s="1" t="s">
        <v>133</v>
      </c>
      <c r="B127" s="1" t="s">
        <v>133</v>
      </c>
      <c r="C127" s="1" t="s">
        <v>203</v>
      </c>
      <c r="D127" s="3">
        <v>7</v>
      </c>
    </row>
    <row r="128" spans="1:4" x14ac:dyDescent="0.35">
      <c r="A128" s="1" t="s">
        <v>133</v>
      </c>
      <c r="B128" s="1" t="s">
        <v>133</v>
      </c>
      <c r="C128" s="1" t="s">
        <v>206</v>
      </c>
      <c r="D128" s="3">
        <v>6.6</v>
      </c>
    </row>
    <row r="129" spans="1:4" x14ac:dyDescent="0.35">
      <c r="A129" s="1" t="s">
        <v>133</v>
      </c>
      <c r="B129" s="1" t="s">
        <v>133</v>
      </c>
      <c r="C129" s="1" t="s">
        <v>209</v>
      </c>
      <c r="D129" s="3">
        <v>5.3</v>
      </c>
    </row>
    <row r="130" spans="1:4" x14ac:dyDescent="0.35">
      <c r="A130" s="1" t="s">
        <v>133</v>
      </c>
      <c r="B130" s="1" t="s">
        <v>133</v>
      </c>
      <c r="C130" s="1" t="s">
        <v>212</v>
      </c>
      <c r="D130" s="3">
        <v>5.4</v>
      </c>
    </row>
    <row r="131" spans="1:4" hidden="1" x14ac:dyDescent="0.35">
      <c r="A131" s="1" t="s">
        <v>133</v>
      </c>
      <c r="B131" s="1" t="s">
        <v>133</v>
      </c>
      <c r="C131" s="1" t="s">
        <v>215</v>
      </c>
      <c r="D131" s="3" t="s">
        <v>18</v>
      </c>
    </row>
    <row r="132" spans="1:4" x14ac:dyDescent="0.35">
      <c r="A132" s="19" t="s">
        <v>133</v>
      </c>
      <c r="B132" s="1" t="s">
        <v>403</v>
      </c>
      <c r="C132" s="1" t="s">
        <v>404</v>
      </c>
      <c r="D132" s="3">
        <v>6.3</v>
      </c>
    </row>
    <row r="133" spans="1:4" hidden="1" x14ac:dyDescent="0.35">
      <c r="A133" s="1" t="s">
        <v>133</v>
      </c>
      <c r="B133" s="1" t="s">
        <v>557</v>
      </c>
      <c r="C133" s="1" t="s">
        <v>558</v>
      </c>
      <c r="D133" s="3" t="s">
        <v>18</v>
      </c>
    </row>
    <row r="134" spans="1:4" hidden="1" x14ac:dyDescent="0.35">
      <c r="A134" s="19" t="s">
        <v>218</v>
      </c>
      <c r="B134" s="1" t="s">
        <v>49</v>
      </c>
      <c r="C134" s="1" t="s">
        <v>50</v>
      </c>
      <c r="D134" s="3" t="s">
        <v>18</v>
      </c>
    </row>
    <row r="135" spans="1:4" hidden="1" x14ac:dyDescent="0.35">
      <c r="A135" s="1" t="s">
        <v>218</v>
      </c>
      <c r="B135" s="1" t="s">
        <v>218</v>
      </c>
      <c r="C135" s="1" t="s">
        <v>219</v>
      </c>
      <c r="D135" s="3" t="s">
        <v>18</v>
      </c>
    </row>
    <row r="136" spans="1:4" hidden="1" x14ac:dyDescent="0.35">
      <c r="A136" s="1" t="s">
        <v>218</v>
      </c>
      <c r="B136" s="1" t="s">
        <v>218</v>
      </c>
      <c r="C136" s="1" t="s">
        <v>222</v>
      </c>
      <c r="D136" s="3" t="s">
        <v>18</v>
      </c>
    </row>
    <row r="137" spans="1:4" x14ac:dyDescent="0.35">
      <c r="A137" s="1" t="s">
        <v>218</v>
      </c>
      <c r="B137" s="1" t="s">
        <v>218</v>
      </c>
      <c r="C137" s="1" t="s">
        <v>225</v>
      </c>
      <c r="D137" s="3">
        <v>6.7</v>
      </c>
    </row>
    <row r="138" spans="1:4" hidden="1" x14ac:dyDescent="0.35">
      <c r="A138" s="1" t="s">
        <v>218</v>
      </c>
      <c r="B138" s="1" t="s">
        <v>218</v>
      </c>
      <c r="C138" s="1" t="s">
        <v>228</v>
      </c>
      <c r="D138" s="3" t="s">
        <v>18</v>
      </c>
    </row>
    <row r="139" spans="1:4" x14ac:dyDescent="0.35">
      <c r="A139" s="19" t="s">
        <v>218</v>
      </c>
      <c r="B139" s="1" t="s">
        <v>270</v>
      </c>
      <c r="C139" s="1" t="s">
        <v>271</v>
      </c>
      <c r="D139" s="3">
        <v>7.1</v>
      </c>
    </row>
    <row r="140" spans="1:4" x14ac:dyDescent="0.35">
      <c r="A140" s="19" t="s">
        <v>218</v>
      </c>
      <c r="B140" s="1" t="s">
        <v>270</v>
      </c>
      <c r="C140" s="1" t="s">
        <v>274</v>
      </c>
      <c r="D140" s="3">
        <v>7.7</v>
      </c>
    </row>
    <row r="141" spans="1:4" x14ac:dyDescent="0.35">
      <c r="A141" s="19" t="s">
        <v>218</v>
      </c>
      <c r="B141" s="1" t="s">
        <v>270</v>
      </c>
      <c r="C141" s="1" t="s">
        <v>277</v>
      </c>
      <c r="D141" s="3">
        <v>6.1</v>
      </c>
    </row>
    <row r="142" spans="1:4" x14ac:dyDescent="0.35">
      <c r="A142" s="19" t="s">
        <v>218</v>
      </c>
      <c r="B142" s="1" t="s">
        <v>270</v>
      </c>
      <c r="C142" s="1" t="s">
        <v>278</v>
      </c>
      <c r="D142" s="3">
        <v>6.1</v>
      </c>
    </row>
    <row r="143" spans="1:4" x14ac:dyDescent="0.35">
      <c r="A143" s="19" t="s">
        <v>218</v>
      </c>
      <c r="B143" s="1" t="s">
        <v>313</v>
      </c>
      <c r="C143" s="1" t="s">
        <v>314</v>
      </c>
      <c r="D143" s="3">
        <v>6.5</v>
      </c>
    </row>
    <row r="144" spans="1:4" x14ac:dyDescent="0.35">
      <c r="A144" s="19" t="s">
        <v>218</v>
      </c>
      <c r="B144" s="1" t="s">
        <v>321</v>
      </c>
      <c r="C144" s="1" t="s">
        <v>322</v>
      </c>
      <c r="D144" s="3">
        <v>5.9</v>
      </c>
    </row>
    <row r="145" spans="1:4" x14ac:dyDescent="0.35">
      <c r="A145" s="19" t="s">
        <v>218</v>
      </c>
      <c r="B145" s="1" t="s">
        <v>382</v>
      </c>
      <c r="C145" s="1" t="s">
        <v>383</v>
      </c>
      <c r="D145" s="3">
        <v>6.1</v>
      </c>
    </row>
    <row r="146" spans="1:4" x14ac:dyDescent="0.35">
      <c r="A146" s="19" t="s">
        <v>218</v>
      </c>
      <c r="B146" s="1" t="s">
        <v>382</v>
      </c>
      <c r="C146" s="1" t="s">
        <v>386</v>
      </c>
      <c r="D146" s="3">
        <v>5.8</v>
      </c>
    </row>
    <row r="147" spans="1:4" hidden="1" x14ac:dyDescent="0.35">
      <c r="A147" s="19" t="s">
        <v>218</v>
      </c>
      <c r="B147" s="1" t="s">
        <v>427</v>
      </c>
      <c r="C147" s="1" t="s">
        <v>428</v>
      </c>
      <c r="D147" s="3" t="s">
        <v>18</v>
      </c>
    </row>
    <row r="148" spans="1:4" x14ac:dyDescent="0.35">
      <c r="A148" s="19" t="s">
        <v>218</v>
      </c>
      <c r="B148" s="1" t="s">
        <v>454</v>
      </c>
      <c r="C148" s="1" t="s">
        <v>455</v>
      </c>
      <c r="D148" s="3">
        <v>6.7</v>
      </c>
    </row>
    <row r="149" spans="1:4" x14ac:dyDescent="0.35">
      <c r="A149" s="19" t="s">
        <v>218</v>
      </c>
      <c r="B149" s="1" t="s">
        <v>454</v>
      </c>
      <c r="C149" s="1" t="s">
        <v>456</v>
      </c>
      <c r="D149" s="3">
        <v>6.7</v>
      </c>
    </row>
    <row r="150" spans="1:4" hidden="1" x14ac:dyDescent="0.35">
      <c r="A150" s="19" t="s">
        <v>610</v>
      </c>
      <c r="B150" s="1" t="s">
        <v>26</v>
      </c>
      <c r="C150" s="1" t="s">
        <v>27</v>
      </c>
      <c r="D150" s="3" t="s">
        <v>18</v>
      </c>
    </row>
    <row r="151" spans="1:4" hidden="1" x14ac:dyDescent="0.35">
      <c r="A151" s="19" t="s">
        <v>610</v>
      </c>
      <c r="B151" s="1" t="s">
        <v>26</v>
      </c>
      <c r="C151" s="1" t="s">
        <v>31</v>
      </c>
      <c r="D151" s="3" t="s">
        <v>18</v>
      </c>
    </row>
    <row r="152" spans="1:4" x14ac:dyDescent="0.35">
      <c r="A152" s="19" t="s">
        <v>610</v>
      </c>
      <c r="B152" s="1" t="s">
        <v>26</v>
      </c>
      <c r="C152" s="1" t="s">
        <v>32</v>
      </c>
      <c r="D152" s="3">
        <v>5.8</v>
      </c>
    </row>
    <row r="153" spans="1:4" x14ac:dyDescent="0.35">
      <c r="A153" s="19" t="s">
        <v>610</v>
      </c>
      <c r="B153" s="1" t="s">
        <v>26</v>
      </c>
      <c r="C153" s="1" t="s">
        <v>33</v>
      </c>
      <c r="D153" s="3">
        <v>7</v>
      </c>
    </row>
    <row r="154" spans="1:4" x14ac:dyDescent="0.35">
      <c r="A154" s="19" t="s">
        <v>610</v>
      </c>
      <c r="B154" s="1" t="s">
        <v>26</v>
      </c>
      <c r="C154" s="1" t="s">
        <v>34</v>
      </c>
      <c r="D154" s="3">
        <v>5.3</v>
      </c>
    </row>
    <row r="155" spans="1:4" hidden="1" x14ac:dyDescent="0.35">
      <c r="A155" s="19" t="s">
        <v>610</v>
      </c>
      <c r="B155" s="1" t="s">
        <v>26</v>
      </c>
      <c r="C155" s="1" t="s">
        <v>37</v>
      </c>
      <c r="D155" s="3" t="s">
        <v>18</v>
      </c>
    </row>
    <row r="156" spans="1:4" x14ac:dyDescent="0.35">
      <c r="A156" s="19" t="s">
        <v>610</v>
      </c>
      <c r="B156" s="1" t="s">
        <v>26</v>
      </c>
      <c r="C156" s="1" t="s">
        <v>40</v>
      </c>
      <c r="D156" s="3">
        <v>6.5</v>
      </c>
    </row>
    <row r="157" spans="1:4" hidden="1" x14ac:dyDescent="0.35">
      <c r="A157" s="19" t="s">
        <v>610</v>
      </c>
      <c r="B157" s="1" t="s">
        <v>65</v>
      </c>
      <c r="C157" s="1" t="s">
        <v>66</v>
      </c>
      <c r="D157" s="3" t="s">
        <v>18</v>
      </c>
    </row>
    <row r="158" spans="1:4" x14ac:dyDescent="0.35">
      <c r="A158" s="19" t="s">
        <v>610</v>
      </c>
      <c r="B158" s="1" t="s">
        <v>236</v>
      </c>
      <c r="C158" s="1" t="s">
        <v>237</v>
      </c>
      <c r="D158" s="3">
        <v>5.2</v>
      </c>
    </row>
    <row r="159" spans="1:4" hidden="1" x14ac:dyDescent="0.35">
      <c r="A159" s="19" t="s">
        <v>610</v>
      </c>
      <c r="B159" s="1" t="s">
        <v>253</v>
      </c>
      <c r="C159" s="1" t="s">
        <v>254</v>
      </c>
      <c r="D159" s="3" t="s">
        <v>18</v>
      </c>
    </row>
    <row r="160" spans="1:4" hidden="1" x14ac:dyDescent="0.35">
      <c r="A160" s="19" t="s">
        <v>610</v>
      </c>
      <c r="B160" s="1" t="s">
        <v>253</v>
      </c>
      <c r="C160" s="1" t="s">
        <v>256</v>
      </c>
      <c r="D160" s="3" t="s">
        <v>18</v>
      </c>
    </row>
    <row r="161" spans="1:4" hidden="1" x14ac:dyDescent="0.35">
      <c r="A161" s="19" t="s">
        <v>610</v>
      </c>
      <c r="B161" s="1" t="s">
        <v>292</v>
      </c>
      <c r="C161" s="1" t="s">
        <v>293</v>
      </c>
      <c r="D161" s="3" t="s">
        <v>18</v>
      </c>
    </row>
    <row r="162" spans="1:4" hidden="1" x14ac:dyDescent="0.35">
      <c r="A162" s="19" t="s">
        <v>610</v>
      </c>
      <c r="B162" s="1" t="s">
        <v>300</v>
      </c>
      <c r="C162" s="1" t="s">
        <v>301</v>
      </c>
      <c r="D162" s="3" t="s">
        <v>18</v>
      </c>
    </row>
    <row r="163" spans="1:4" x14ac:dyDescent="0.35">
      <c r="A163" s="19" t="s">
        <v>610</v>
      </c>
      <c r="B163" s="1" t="s">
        <v>300</v>
      </c>
      <c r="C163" s="1" t="s">
        <v>304</v>
      </c>
      <c r="D163" s="3">
        <v>6.2</v>
      </c>
    </row>
    <row r="164" spans="1:4" x14ac:dyDescent="0.35">
      <c r="A164" s="19" t="s">
        <v>610</v>
      </c>
      <c r="B164" s="1" t="s">
        <v>309</v>
      </c>
      <c r="C164" s="1" t="s">
        <v>310</v>
      </c>
      <c r="D164" s="3">
        <v>5.3</v>
      </c>
    </row>
    <row r="165" spans="1:4" hidden="1" x14ac:dyDescent="0.35">
      <c r="A165" s="19" t="s">
        <v>610</v>
      </c>
      <c r="B165" s="1" t="s">
        <v>323</v>
      </c>
      <c r="C165" s="1" t="s">
        <v>324</v>
      </c>
      <c r="D165" s="3" t="s">
        <v>18</v>
      </c>
    </row>
    <row r="166" spans="1:4" x14ac:dyDescent="0.35">
      <c r="A166" s="19" t="s">
        <v>610</v>
      </c>
      <c r="B166" s="1" t="s">
        <v>323</v>
      </c>
      <c r="C166" s="1" t="s">
        <v>327</v>
      </c>
      <c r="D166" s="3">
        <v>6.7</v>
      </c>
    </row>
    <row r="167" spans="1:4" hidden="1" x14ac:dyDescent="0.35">
      <c r="A167" s="19" t="s">
        <v>610</v>
      </c>
      <c r="B167" s="1" t="s">
        <v>323</v>
      </c>
      <c r="C167" s="1" t="s">
        <v>330</v>
      </c>
      <c r="D167" s="3" t="s">
        <v>18</v>
      </c>
    </row>
    <row r="168" spans="1:4" x14ac:dyDescent="0.35">
      <c r="A168" s="19" t="s">
        <v>610</v>
      </c>
      <c r="B168" s="1" t="s">
        <v>366</v>
      </c>
      <c r="C168" s="1" t="s">
        <v>367</v>
      </c>
      <c r="D168" s="3">
        <v>7.4</v>
      </c>
    </row>
    <row r="169" spans="1:4" hidden="1" x14ac:dyDescent="0.35">
      <c r="A169" s="19" t="s">
        <v>338</v>
      </c>
      <c r="B169" s="1" t="s">
        <v>47</v>
      </c>
      <c r="C169" s="1" t="s">
        <v>48</v>
      </c>
      <c r="D169" s="3" t="s">
        <v>18</v>
      </c>
    </row>
    <row r="170" spans="1:4" x14ac:dyDescent="0.35">
      <c r="A170" s="19" t="s">
        <v>338</v>
      </c>
      <c r="B170" s="1" t="s">
        <v>296</v>
      </c>
      <c r="C170" s="1" t="s">
        <v>297</v>
      </c>
      <c r="D170" s="3">
        <v>6.2</v>
      </c>
    </row>
    <row r="171" spans="1:4" x14ac:dyDescent="0.35">
      <c r="A171" s="1" t="s">
        <v>338</v>
      </c>
      <c r="B171" s="1" t="s">
        <v>338</v>
      </c>
      <c r="C171" s="1" t="s">
        <v>339</v>
      </c>
      <c r="D171" s="3">
        <v>5.2</v>
      </c>
    </row>
    <row r="172" spans="1:4" x14ac:dyDescent="0.35">
      <c r="A172" s="1" t="s">
        <v>338</v>
      </c>
      <c r="B172" s="1" t="s">
        <v>338</v>
      </c>
      <c r="C172" s="1" t="s">
        <v>342</v>
      </c>
      <c r="D172" s="3">
        <v>5.8</v>
      </c>
    </row>
    <row r="173" spans="1:4" hidden="1" x14ac:dyDescent="0.35">
      <c r="A173" s="1" t="s">
        <v>338</v>
      </c>
      <c r="B173" s="1" t="s">
        <v>338</v>
      </c>
      <c r="C173" s="1" t="s">
        <v>345</v>
      </c>
      <c r="D173" s="3" t="s">
        <v>18</v>
      </c>
    </row>
    <row r="174" spans="1:4" hidden="1" x14ac:dyDescent="0.35">
      <c r="A174" s="1" t="s">
        <v>338</v>
      </c>
      <c r="B174" s="1" t="s">
        <v>338</v>
      </c>
      <c r="C174" s="1" t="s">
        <v>346</v>
      </c>
      <c r="D174" s="3" t="s">
        <v>18</v>
      </c>
    </row>
    <row r="175" spans="1:4" x14ac:dyDescent="0.35">
      <c r="A175" s="1" t="s">
        <v>338</v>
      </c>
      <c r="B175" s="1" t="s">
        <v>338</v>
      </c>
      <c r="C175" s="1" t="s">
        <v>347</v>
      </c>
      <c r="D175" s="3">
        <v>4.7</v>
      </c>
    </row>
    <row r="176" spans="1:4" x14ac:dyDescent="0.35">
      <c r="A176" s="1" t="s">
        <v>338</v>
      </c>
      <c r="B176" s="1" t="s">
        <v>338</v>
      </c>
      <c r="C176" s="1" t="s">
        <v>348</v>
      </c>
      <c r="D176" s="3">
        <v>6.8</v>
      </c>
    </row>
    <row r="177" spans="1:4" x14ac:dyDescent="0.35">
      <c r="A177" s="1" t="s">
        <v>338</v>
      </c>
      <c r="B177" s="1" t="s">
        <v>338</v>
      </c>
      <c r="C177" s="1" t="s">
        <v>349</v>
      </c>
      <c r="D177" s="3">
        <v>4.2</v>
      </c>
    </row>
    <row r="178" spans="1:4" x14ac:dyDescent="0.35">
      <c r="A178" s="1" t="s">
        <v>338</v>
      </c>
      <c r="B178" s="1" t="s">
        <v>539</v>
      </c>
      <c r="C178" s="1" t="s">
        <v>540</v>
      </c>
      <c r="D178" s="3">
        <v>6.8</v>
      </c>
    </row>
    <row r="179" spans="1:4" x14ac:dyDescent="0.35">
      <c r="A179" s="1" t="s">
        <v>338</v>
      </c>
      <c r="B179" s="1" t="s">
        <v>539</v>
      </c>
      <c r="C179" s="1" t="s">
        <v>543</v>
      </c>
      <c r="D179" s="3">
        <v>6.1</v>
      </c>
    </row>
    <row r="180" spans="1:4" x14ac:dyDescent="0.35">
      <c r="A180" s="19" t="s">
        <v>375</v>
      </c>
      <c r="B180" s="1" t="s">
        <v>58</v>
      </c>
      <c r="C180" s="1" t="s">
        <v>59</v>
      </c>
      <c r="D180" s="3">
        <v>5.9</v>
      </c>
    </row>
    <row r="181" spans="1:4" hidden="1" x14ac:dyDescent="0.35">
      <c r="A181" s="19" t="s">
        <v>375</v>
      </c>
      <c r="B181" s="1" t="s">
        <v>58</v>
      </c>
      <c r="C181" s="1" t="s">
        <v>62</v>
      </c>
      <c r="D181" s="3" t="s">
        <v>18</v>
      </c>
    </row>
    <row r="182" spans="1:4" hidden="1" x14ac:dyDescent="0.35">
      <c r="A182" s="19" t="s">
        <v>375</v>
      </c>
      <c r="B182" s="1" t="s">
        <v>361</v>
      </c>
      <c r="C182" s="1" t="s">
        <v>362</v>
      </c>
      <c r="D182" s="3" t="s">
        <v>18</v>
      </c>
    </row>
    <row r="183" spans="1:4" hidden="1" x14ac:dyDescent="0.35">
      <c r="A183" s="19" t="s">
        <v>375</v>
      </c>
      <c r="B183" s="1" t="s">
        <v>361</v>
      </c>
      <c r="C183" s="1" t="s">
        <v>363</v>
      </c>
      <c r="D183" s="3" t="s">
        <v>18</v>
      </c>
    </row>
    <row r="184" spans="1:4" hidden="1" x14ac:dyDescent="0.35">
      <c r="A184" s="1" t="s">
        <v>375</v>
      </c>
      <c r="B184" s="1" t="s">
        <v>375</v>
      </c>
      <c r="C184" s="1" t="s">
        <v>376</v>
      </c>
      <c r="D184" s="3" t="s">
        <v>18</v>
      </c>
    </row>
    <row r="185" spans="1:4" x14ac:dyDescent="0.35">
      <c r="A185" s="1" t="s">
        <v>375</v>
      </c>
      <c r="B185" s="1" t="s">
        <v>375</v>
      </c>
      <c r="C185" s="1" t="s">
        <v>379</v>
      </c>
      <c r="D185" s="3">
        <v>6.1</v>
      </c>
    </row>
    <row r="186" spans="1:4" x14ac:dyDescent="0.35">
      <c r="A186" s="19" t="s">
        <v>375</v>
      </c>
      <c r="B186" s="1" t="s">
        <v>397</v>
      </c>
      <c r="C186" s="1" t="s">
        <v>398</v>
      </c>
      <c r="D186" s="3">
        <v>5.6</v>
      </c>
    </row>
    <row r="187" spans="1:4" hidden="1" x14ac:dyDescent="0.35">
      <c r="A187" s="19" t="s">
        <v>375</v>
      </c>
      <c r="B187" s="1" t="s">
        <v>431</v>
      </c>
      <c r="C187" s="1" t="s">
        <v>432</v>
      </c>
      <c r="D187" s="3" t="s">
        <v>18</v>
      </c>
    </row>
    <row r="188" spans="1:4" hidden="1" x14ac:dyDescent="0.35">
      <c r="A188" s="19" t="s">
        <v>375</v>
      </c>
      <c r="B188" s="1" t="s">
        <v>431</v>
      </c>
      <c r="C188" s="1" t="s">
        <v>433</v>
      </c>
      <c r="D188" s="3" t="s">
        <v>18</v>
      </c>
    </row>
    <row r="189" spans="1:4" x14ac:dyDescent="0.35">
      <c r="A189" s="19" t="s">
        <v>375</v>
      </c>
      <c r="B189" s="1" t="s">
        <v>431</v>
      </c>
      <c r="C189" s="1" t="s">
        <v>434</v>
      </c>
      <c r="D189" s="3">
        <v>7.3</v>
      </c>
    </row>
    <row r="190" spans="1:4" x14ac:dyDescent="0.35">
      <c r="A190" s="19" t="s">
        <v>375</v>
      </c>
      <c r="B190" s="1" t="s">
        <v>561</v>
      </c>
      <c r="C190" s="1" t="s">
        <v>562</v>
      </c>
      <c r="D190" s="3">
        <v>6.2</v>
      </c>
    </row>
    <row r="191" spans="1:4" x14ac:dyDescent="0.35">
      <c r="A191" s="19" t="s">
        <v>375</v>
      </c>
      <c r="B191" s="1" t="s">
        <v>561</v>
      </c>
      <c r="C191" s="1" t="s">
        <v>565</v>
      </c>
      <c r="D191" s="3">
        <v>6.7</v>
      </c>
    </row>
    <row r="192" spans="1:4" x14ac:dyDescent="0.35">
      <c r="A192" s="19" t="s">
        <v>435</v>
      </c>
      <c r="B192" s="1" t="s">
        <v>231</v>
      </c>
      <c r="C192" s="1" t="s">
        <v>232</v>
      </c>
      <c r="D192" s="3">
        <v>5.8</v>
      </c>
    </row>
    <row r="193" spans="1:4" x14ac:dyDescent="0.35">
      <c r="A193" s="19" t="s">
        <v>435</v>
      </c>
      <c r="B193" s="1" t="s">
        <v>231</v>
      </c>
      <c r="C193" s="1" t="s">
        <v>235</v>
      </c>
      <c r="D193" s="3">
        <v>8.1</v>
      </c>
    </row>
    <row r="194" spans="1:4" x14ac:dyDescent="0.35">
      <c r="A194" s="19" t="s">
        <v>435</v>
      </c>
      <c r="B194" s="1" t="s">
        <v>389</v>
      </c>
      <c r="C194" s="1" t="s">
        <v>390</v>
      </c>
      <c r="D194" s="3">
        <v>5.0999999999999996</v>
      </c>
    </row>
    <row r="195" spans="1:4" hidden="1" x14ac:dyDescent="0.35">
      <c r="A195" s="19" t="s">
        <v>435</v>
      </c>
      <c r="B195" s="1" t="s">
        <v>389</v>
      </c>
      <c r="C195" s="1" t="s">
        <v>391</v>
      </c>
      <c r="D195" s="3" t="s">
        <v>18</v>
      </c>
    </row>
    <row r="196" spans="1:4" x14ac:dyDescent="0.35">
      <c r="A196" s="19" t="s">
        <v>435</v>
      </c>
      <c r="B196" s="1" t="s">
        <v>389</v>
      </c>
      <c r="C196" s="1" t="s">
        <v>394</v>
      </c>
      <c r="D196" s="3">
        <v>6.1</v>
      </c>
    </row>
    <row r="197" spans="1:4" x14ac:dyDescent="0.35">
      <c r="A197" s="1" t="s">
        <v>435</v>
      </c>
      <c r="B197" s="1" t="s">
        <v>435</v>
      </c>
      <c r="C197" s="1" t="s">
        <v>436</v>
      </c>
      <c r="D197" s="3">
        <v>5.4</v>
      </c>
    </row>
    <row r="198" spans="1:4" hidden="1" x14ac:dyDescent="0.35">
      <c r="A198" s="1" t="s">
        <v>435</v>
      </c>
      <c r="B198" s="1" t="s">
        <v>435</v>
      </c>
      <c r="C198" s="1" t="s">
        <v>438</v>
      </c>
      <c r="D198" s="3" t="s">
        <v>18</v>
      </c>
    </row>
    <row r="199" spans="1:4" x14ac:dyDescent="0.35">
      <c r="A199" s="1" t="s">
        <v>435</v>
      </c>
      <c r="B199" s="1" t="s">
        <v>435</v>
      </c>
      <c r="C199" s="1" t="s">
        <v>441</v>
      </c>
      <c r="D199" s="3">
        <v>7.1</v>
      </c>
    </row>
    <row r="200" spans="1:4" x14ac:dyDescent="0.35">
      <c r="A200" s="1" t="s">
        <v>435</v>
      </c>
      <c r="B200" s="1" t="s">
        <v>435</v>
      </c>
      <c r="C200" s="1" t="s">
        <v>444</v>
      </c>
      <c r="D200" s="3">
        <v>4.8</v>
      </c>
    </row>
    <row r="201" spans="1:4" x14ac:dyDescent="0.35">
      <c r="A201" s="1" t="s">
        <v>435</v>
      </c>
      <c r="B201" s="1" t="s">
        <v>435</v>
      </c>
      <c r="C201" s="1" t="s">
        <v>447</v>
      </c>
      <c r="D201" s="3">
        <v>5.3</v>
      </c>
    </row>
    <row r="202" spans="1:4" x14ac:dyDescent="0.35">
      <c r="A202" s="1" t="s">
        <v>435</v>
      </c>
      <c r="B202" s="1" t="s">
        <v>435</v>
      </c>
      <c r="C202" s="1" t="s">
        <v>450</v>
      </c>
      <c r="D202" s="3">
        <v>5</v>
      </c>
    </row>
    <row r="203" spans="1:4" x14ac:dyDescent="0.35">
      <c r="A203" s="1" t="s">
        <v>435</v>
      </c>
      <c r="B203" s="1" t="s">
        <v>435</v>
      </c>
      <c r="C203" s="1" t="s">
        <v>451</v>
      </c>
      <c r="D203" s="3">
        <v>5.3</v>
      </c>
    </row>
    <row r="204" spans="1:4" x14ac:dyDescent="0.35">
      <c r="A204" s="19" t="s">
        <v>568</v>
      </c>
      <c r="B204" s="1" t="s">
        <v>43</v>
      </c>
      <c r="C204" s="1" t="s">
        <v>44</v>
      </c>
      <c r="D204" s="3">
        <v>7.4</v>
      </c>
    </row>
    <row r="205" spans="1:4" hidden="1" x14ac:dyDescent="0.35">
      <c r="A205" s="1" t="s">
        <v>568</v>
      </c>
      <c r="B205" s="1" t="s">
        <v>281</v>
      </c>
      <c r="C205" s="1" t="s">
        <v>282</v>
      </c>
      <c r="D205" s="3" t="s">
        <v>18</v>
      </c>
    </row>
    <row r="206" spans="1:4" x14ac:dyDescent="0.35">
      <c r="A206" s="1" t="s">
        <v>568</v>
      </c>
      <c r="B206" s="1" t="s">
        <v>281</v>
      </c>
      <c r="C206" s="1" t="s">
        <v>283</v>
      </c>
      <c r="D206" s="3">
        <v>5.8</v>
      </c>
    </row>
    <row r="207" spans="1:4" hidden="1" x14ac:dyDescent="0.35">
      <c r="A207" s="1" t="s">
        <v>568</v>
      </c>
      <c r="B207" s="1" t="s">
        <v>281</v>
      </c>
      <c r="C207" s="1" t="s">
        <v>286</v>
      </c>
      <c r="D207" s="3" t="s">
        <v>18</v>
      </c>
    </row>
    <row r="208" spans="1:4" hidden="1" x14ac:dyDescent="0.35">
      <c r="A208" s="1" t="s">
        <v>568</v>
      </c>
      <c r="B208" s="1" t="s">
        <v>281</v>
      </c>
      <c r="C208" s="1" t="s">
        <v>289</v>
      </c>
      <c r="D208" s="3" t="s">
        <v>18</v>
      </c>
    </row>
    <row r="209" spans="1:4" x14ac:dyDescent="0.35">
      <c r="A209" s="1" t="s">
        <v>568</v>
      </c>
      <c r="B209" s="1" t="s">
        <v>568</v>
      </c>
      <c r="C209" s="1" t="s">
        <v>569</v>
      </c>
      <c r="D209" s="3">
        <v>6</v>
      </c>
    </row>
    <row r="210" spans="1:4" hidden="1" x14ac:dyDescent="0.35">
      <c r="A210" s="1" t="s">
        <v>568</v>
      </c>
      <c r="B210" s="1" t="s">
        <v>568</v>
      </c>
      <c r="C210" s="1" t="s">
        <v>572</v>
      </c>
      <c r="D210" s="3" t="s">
        <v>18</v>
      </c>
    </row>
    <row r="211" spans="1:4" hidden="1" x14ac:dyDescent="0.35">
      <c r="A211" s="1" t="s">
        <v>568</v>
      </c>
      <c r="B211" s="1" t="s">
        <v>568</v>
      </c>
      <c r="C211" s="1" t="s">
        <v>573</v>
      </c>
      <c r="D211" s="3" t="s">
        <v>18</v>
      </c>
    </row>
    <row r="212" spans="1:4" hidden="1" x14ac:dyDescent="0.35">
      <c r="A212" s="1" t="s">
        <v>568</v>
      </c>
      <c r="B212" s="1" t="s">
        <v>568</v>
      </c>
      <c r="C212" s="1" t="s">
        <v>576</v>
      </c>
      <c r="D212" s="3" t="s">
        <v>18</v>
      </c>
    </row>
    <row r="213" spans="1:4" hidden="1" x14ac:dyDescent="0.35">
      <c r="A213" s="1" t="s">
        <v>568</v>
      </c>
      <c r="B213" s="1" t="s">
        <v>568</v>
      </c>
      <c r="C213" s="1" t="s">
        <v>579</v>
      </c>
      <c r="D213" s="3" t="s">
        <v>18</v>
      </c>
    </row>
    <row r="214" spans="1:4" hidden="1" x14ac:dyDescent="0.35">
      <c r="A214" s="1" t="s">
        <v>568</v>
      </c>
      <c r="B214" s="1" t="s">
        <v>568</v>
      </c>
      <c r="C214" s="1" t="s">
        <v>582</v>
      </c>
      <c r="D214" s="3" t="s">
        <v>18</v>
      </c>
    </row>
    <row r="215" spans="1:4" x14ac:dyDescent="0.35">
      <c r="A215" s="1" t="s">
        <v>568</v>
      </c>
      <c r="B215" s="1" t="s">
        <v>568</v>
      </c>
      <c r="C215" s="1" t="s">
        <v>585</v>
      </c>
      <c r="D215" s="3">
        <v>6.8</v>
      </c>
    </row>
    <row r="216" spans="1:4" x14ac:dyDescent="0.35">
      <c r="A216" s="1" t="s">
        <v>568</v>
      </c>
      <c r="B216" s="1" t="s">
        <v>568</v>
      </c>
      <c r="C216" s="1" t="s">
        <v>588</v>
      </c>
      <c r="D216" s="3">
        <v>5.7</v>
      </c>
    </row>
    <row r="217" spans="1:4" x14ac:dyDescent="0.35">
      <c r="A217" s="1" t="s">
        <v>568</v>
      </c>
      <c r="B217" s="1" t="s">
        <v>568</v>
      </c>
      <c r="C217" s="1" t="s">
        <v>590</v>
      </c>
      <c r="D217" s="3">
        <v>6.5</v>
      </c>
    </row>
    <row r="218" spans="1:4" hidden="1" x14ac:dyDescent="0.35">
      <c r="A218" s="1" t="s">
        <v>568</v>
      </c>
      <c r="B218" s="1" t="s">
        <v>568</v>
      </c>
      <c r="C218" s="1" t="s">
        <v>593</v>
      </c>
      <c r="D218" s="3" t="s">
        <v>18</v>
      </c>
    </row>
    <row r="219" spans="1:4" x14ac:dyDescent="0.35">
      <c r="A219" s="1" t="s">
        <v>568</v>
      </c>
      <c r="B219" s="1" t="s">
        <v>568</v>
      </c>
      <c r="C219" s="1" t="s">
        <v>596</v>
      </c>
      <c r="D219" s="3">
        <v>6.1</v>
      </c>
    </row>
  </sheetData>
  <autoFilter ref="A1:D219" xr:uid="{38343BAE-6EA0-4ACE-9920-B709315B4CBD}">
    <filterColumn colId="3">
      <filters>
        <filter val="4,2"/>
        <filter val="4,6"/>
        <filter val="4,7"/>
        <filter val="4,8"/>
        <filter val="4,9"/>
        <filter val="5,0"/>
        <filter val="5,1"/>
        <filter val="5,2"/>
        <filter val="5,3"/>
        <filter val="5,4"/>
        <filter val="5,5"/>
        <filter val="5,6"/>
        <filter val="5,7"/>
        <filter val="5,8"/>
        <filter val="5,9"/>
        <filter val="6,0"/>
        <filter val="6,1"/>
        <filter val="6,2"/>
        <filter val="6,3"/>
        <filter val="6,4"/>
        <filter val="6,5"/>
        <filter val="6,6"/>
        <filter val="6,7"/>
        <filter val="6,8"/>
        <filter val="6,9"/>
        <filter val="7,0"/>
        <filter val="7,1"/>
        <filter val="7,2"/>
        <filter val="7,3"/>
        <filter val="7,4"/>
        <filter val="7,5"/>
        <filter val="7,7"/>
        <filter val="7,9"/>
        <filter val="8,1"/>
      </filters>
    </filterColumn>
  </autoFilter>
  <sortState xmlns:xlrd2="http://schemas.microsoft.com/office/spreadsheetml/2017/richdata2" ref="A2:D219">
    <sortCondition ref="A2:A219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D203-7045-43CB-A447-8C7E296E75BC}">
  <dimension ref="A1:CX65"/>
  <sheetViews>
    <sheetView topLeftCell="A13" zoomScale="85" zoomScaleNormal="85" workbookViewId="0">
      <selection activeCell="G12" sqref="G12"/>
    </sheetView>
  </sheetViews>
  <sheetFormatPr defaultRowHeight="14.5" x14ac:dyDescent="0.35"/>
  <cols>
    <col min="1" max="1" width="30.81640625" bestFit="1" customWidth="1"/>
    <col min="2" max="2" width="21" bestFit="1" customWidth="1"/>
    <col min="3" max="3" width="9.1796875" bestFit="1" customWidth="1"/>
    <col min="15" max="15" width="8" hidden="1" customWidth="1"/>
    <col min="16" max="16" width="32.7265625" hidden="1" customWidth="1"/>
    <col min="17" max="20" width="24.54296875" hidden="1" customWidth="1"/>
    <col min="21" max="21" width="24.1796875" hidden="1" customWidth="1"/>
    <col min="22" max="22" width="29.7265625" hidden="1" customWidth="1"/>
    <col min="23" max="23" width="32.7265625" hidden="1" customWidth="1"/>
    <col min="24" max="28" width="24.54296875" hidden="1" customWidth="1"/>
    <col min="29" max="29" width="29.7265625" hidden="1" customWidth="1"/>
    <col min="30" max="30" width="32.7265625" hidden="1" customWidth="1"/>
    <col min="31" max="31" width="24.1796875" hidden="1" customWidth="1"/>
    <col min="32" max="34" width="24.54296875" hidden="1" customWidth="1"/>
    <col min="35" max="35" width="24.1796875" hidden="1" customWidth="1"/>
    <col min="36" max="36" width="29.7265625" hidden="1" customWidth="1"/>
    <col min="37" max="37" width="32.7265625" hidden="1" customWidth="1"/>
    <col min="38" max="39" width="24.1796875" hidden="1" customWidth="1"/>
    <col min="40" max="40" width="24.54296875" hidden="1" customWidth="1"/>
    <col min="41" max="41" width="24.1796875" hidden="1" customWidth="1"/>
    <col min="42" max="42" width="24.54296875" hidden="1" customWidth="1"/>
    <col min="43" max="43" width="29.7265625" hidden="1" customWidth="1"/>
    <col min="44" max="44" width="32.7265625" hidden="1" customWidth="1"/>
    <col min="45" max="49" width="24.54296875" hidden="1" customWidth="1"/>
    <col min="50" max="50" width="29.7265625" hidden="1" customWidth="1"/>
    <col min="51" max="51" width="32.7265625" hidden="1" customWidth="1"/>
    <col min="52" max="56" width="24.54296875" hidden="1" customWidth="1"/>
    <col min="57" max="57" width="29.7265625" hidden="1" customWidth="1"/>
    <col min="58" max="58" width="32.7265625" hidden="1" customWidth="1"/>
    <col min="59" max="63" width="24.54296875" hidden="1" customWidth="1"/>
    <col min="64" max="64" width="29.7265625" hidden="1" customWidth="1"/>
    <col min="65" max="65" width="32.7265625" hidden="1" customWidth="1"/>
    <col min="66" max="66" width="24.1796875" hidden="1" customWidth="1"/>
    <col min="67" max="70" width="24.54296875" hidden="1" customWidth="1"/>
    <col min="71" max="71" width="29.7265625" hidden="1" customWidth="1"/>
    <col min="72" max="72" width="26" hidden="1" customWidth="1"/>
    <col min="73" max="73" width="32.1796875" hidden="1" customWidth="1"/>
    <col min="74" max="74" width="29.453125" hidden="1" customWidth="1"/>
    <col min="75" max="75" width="26" hidden="1" customWidth="1"/>
    <col min="76" max="76" width="32.1796875" hidden="1" customWidth="1"/>
    <col min="77" max="77" width="29" hidden="1" customWidth="1"/>
    <col min="78" max="78" width="26" hidden="1" customWidth="1"/>
    <col min="79" max="79" width="32.1796875" hidden="1" customWidth="1"/>
    <col min="80" max="80" width="29" hidden="1" customWidth="1"/>
    <col min="81" max="81" width="26" hidden="1" customWidth="1"/>
    <col min="82" max="82" width="32.1796875" hidden="1" customWidth="1"/>
    <col min="83" max="83" width="29" hidden="1" customWidth="1"/>
    <col min="84" max="84" width="26" hidden="1" customWidth="1"/>
    <col min="85" max="85" width="32.1796875" hidden="1" customWidth="1"/>
    <col min="86" max="86" width="29.453125" hidden="1" customWidth="1"/>
    <col min="87" max="87" width="25.54296875" hidden="1" customWidth="1"/>
    <col min="88" max="88" width="31.7265625" hidden="1" customWidth="1"/>
    <col min="89" max="89" width="29" hidden="1" customWidth="1"/>
    <col min="90" max="90" width="26" hidden="1" customWidth="1"/>
    <col min="91" max="91" width="31.7265625" hidden="1" customWidth="1"/>
    <col min="92" max="92" width="29" hidden="1" customWidth="1"/>
    <col min="93" max="93" width="26" hidden="1" customWidth="1"/>
    <col min="94" max="94" width="32.1796875" hidden="1" customWidth="1"/>
    <col min="95" max="95" width="29" hidden="1" customWidth="1"/>
    <col min="96" max="102" width="16.7265625" hidden="1" customWidth="1"/>
  </cols>
  <sheetData>
    <row r="1" spans="1:102" x14ac:dyDescent="0.35">
      <c r="A1" s="29" t="s">
        <v>608</v>
      </c>
      <c r="B1" s="11" t="s">
        <v>2</v>
      </c>
      <c r="C1" s="29" t="s">
        <v>604</v>
      </c>
      <c r="O1" s="1" t="s">
        <v>17</v>
      </c>
      <c r="P1" s="3">
        <v>87.6</v>
      </c>
      <c r="Q1" s="3" t="s">
        <v>18</v>
      </c>
      <c r="R1" s="3">
        <v>100</v>
      </c>
      <c r="S1" s="3">
        <v>78.7</v>
      </c>
      <c r="T1" s="3">
        <v>85.9</v>
      </c>
      <c r="U1" s="3">
        <v>88.1</v>
      </c>
      <c r="V1" s="4">
        <v>0.87529900000000005</v>
      </c>
      <c r="W1" s="3">
        <v>91</v>
      </c>
      <c r="X1" s="3" t="s">
        <v>18</v>
      </c>
      <c r="Y1" s="3">
        <v>81.3</v>
      </c>
      <c r="Z1" s="3">
        <v>85.7</v>
      </c>
      <c r="AA1" s="3">
        <v>100</v>
      </c>
      <c r="AB1" s="3">
        <v>95.1</v>
      </c>
      <c r="AC1" s="4">
        <v>0.8992</v>
      </c>
      <c r="AD1" s="3">
        <v>99.2</v>
      </c>
      <c r="AE1" s="3">
        <v>100</v>
      </c>
      <c r="AF1" s="3">
        <v>100</v>
      </c>
      <c r="AG1" s="3">
        <v>100</v>
      </c>
      <c r="AH1" s="3">
        <v>97.3</v>
      </c>
      <c r="AI1" s="3">
        <v>100</v>
      </c>
      <c r="AJ1" s="4">
        <v>0.99448099999999995</v>
      </c>
      <c r="AK1" s="3">
        <v>96</v>
      </c>
      <c r="AL1" s="3">
        <v>100</v>
      </c>
      <c r="AM1" s="3">
        <v>100</v>
      </c>
      <c r="AN1" s="3">
        <v>97.1</v>
      </c>
      <c r="AO1" s="3">
        <v>86.7</v>
      </c>
      <c r="AP1" s="3">
        <v>100</v>
      </c>
      <c r="AQ1" s="4">
        <v>0.964642</v>
      </c>
      <c r="AR1" s="3">
        <v>94</v>
      </c>
      <c r="AS1" s="3">
        <v>100</v>
      </c>
      <c r="AT1" s="3">
        <v>100</v>
      </c>
      <c r="AU1" s="3">
        <v>80.8</v>
      </c>
      <c r="AV1" s="3">
        <v>100</v>
      </c>
      <c r="AW1" s="3">
        <v>97</v>
      </c>
      <c r="AX1" s="4">
        <v>0.94902699999999995</v>
      </c>
      <c r="AY1" s="3">
        <v>100</v>
      </c>
      <c r="AZ1" s="3" t="s">
        <v>18</v>
      </c>
      <c r="BA1" s="3" t="s">
        <v>18</v>
      </c>
      <c r="BB1" s="3" t="s">
        <v>18</v>
      </c>
      <c r="BC1" s="3">
        <v>100</v>
      </c>
      <c r="BD1" s="3">
        <v>100</v>
      </c>
      <c r="BE1" s="4">
        <v>1</v>
      </c>
      <c r="BF1" s="3" t="s">
        <v>18</v>
      </c>
      <c r="BG1" s="3" t="s">
        <v>18</v>
      </c>
      <c r="BH1" s="3" t="s">
        <v>18</v>
      </c>
      <c r="BI1" s="3" t="s">
        <v>18</v>
      </c>
      <c r="BJ1" s="3" t="s">
        <v>18</v>
      </c>
      <c r="BK1" s="3" t="s">
        <v>18</v>
      </c>
      <c r="BL1" s="4" t="s">
        <v>18</v>
      </c>
      <c r="BM1" s="3" t="s">
        <v>18</v>
      </c>
      <c r="BN1" s="3" t="s">
        <v>18</v>
      </c>
      <c r="BO1" s="3" t="s">
        <v>18</v>
      </c>
      <c r="BP1" s="3" t="s">
        <v>18</v>
      </c>
      <c r="BQ1" s="3" t="s">
        <v>18</v>
      </c>
      <c r="BR1" s="3" t="s">
        <v>18</v>
      </c>
      <c r="BS1" s="4" t="s">
        <v>18</v>
      </c>
      <c r="BT1" s="4">
        <v>167.68</v>
      </c>
      <c r="BU1" s="4">
        <v>170.58</v>
      </c>
      <c r="BV1" s="4">
        <v>4.2654829999999997</v>
      </c>
      <c r="BW1" s="4">
        <v>183.29</v>
      </c>
      <c r="BX1" s="4">
        <v>170.72</v>
      </c>
      <c r="BY1" s="4">
        <v>4.5659539999999996</v>
      </c>
      <c r="BZ1" s="4">
        <v>214.96</v>
      </c>
      <c r="CA1" s="4">
        <v>198.55</v>
      </c>
      <c r="CB1" s="4">
        <v>5.6763430000000001</v>
      </c>
      <c r="CC1" s="4">
        <v>201</v>
      </c>
      <c r="CD1" s="4">
        <v>190.36</v>
      </c>
      <c r="CE1" s="4">
        <v>5.2610219999999996</v>
      </c>
      <c r="CF1" s="4">
        <v>209.71</v>
      </c>
      <c r="CG1" s="4">
        <v>194.61</v>
      </c>
      <c r="CH1" s="4">
        <v>5.5045159999999997</v>
      </c>
      <c r="CI1" s="4" t="s">
        <v>38</v>
      </c>
      <c r="CJ1" s="4" t="s">
        <v>39</v>
      </c>
      <c r="CK1" s="4">
        <v>5.5275160000000003</v>
      </c>
      <c r="CL1" s="4" t="s">
        <v>18</v>
      </c>
      <c r="CM1" s="4" t="s">
        <v>18</v>
      </c>
      <c r="CN1" s="4" t="s">
        <v>18</v>
      </c>
      <c r="CO1" s="4" t="s">
        <v>18</v>
      </c>
      <c r="CP1" s="4" t="s">
        <v>18</v>
      </c>
      <c r="CQ1" s="4" t="s">
        <v>18</v>
      </c>
      <c r="CR1" s="3">
        <v>3.7</v>
      </c>
      <c r="CS1" s="3">
        <v>4.0999999999999996</v>
      </c>
      <c r="CT1" s="3">
        <v>5.6</v>
      </c>
      <c r="CU1" s="3">
        <v>5.0999999999999996</v>
      </c>
      <c r="CV1" s="3">
        <v>5.2</v>
      </c>
      <c r="CW1" s="3">
        <v>5.5</v>
      </c>
      <c r="CX1" s="3" t="s">
        <v>18</v>
      </c>
    </row>
    <row r="2" spans="1:102" x14ac:dyDescent="0.35">
      <c r="A2" t="s">
        <v>15</v>
      </c>
      <c r="B2" s="27" t="s">
        <v>15</v>
      </c>
      <c r="C2" s="28">
        <v>7</v>
      </c>
      <c r="O2" s="1" t="s">
        <v>17</v>
      </c>
      <c r="P2" s="3">
        <v>64.7</v>
      </c>
      <c r="Q2" s="3" t="s">
        <v>18</v>
      </c>
      <c r="R2" s="3">
        <v>51.2</v>
      </c>
      <c r="S2" s="3">
        <v>66.599999999999994</v>
      </c>
      <c r="T2" s="3">
        <v>69</v>
      </c>
      <c r="U2" s="3">
        <v>70.7</v>
      </c>
      <c r="V2" s="4">
        <v>0.63307899999999995</v>
      </c>
      <c r="W2" s="3">
        <v>74.2</v>
      </c>
      <c r="X2" s="3" t="s">
        <v>18</v>
      </c>
      <c r="Y2" s="3">
        <v>76.2</v>
      </c>
      <c r="Z2" s="3">
        <v>80.5</v>
      </c>
      <c r="AA2" s="3">
        <v>70.3</v>
      </c>
      <c r="AB2" s="3">
        <v>70.5</v>
      </c>
      <c r="AC2" s="4">
        <v>0.74136000000000002</v>
      </c>
      <c r="AD2" s="3">
        <v>88.1</v>
      </c>
      <c r="AE2" s="3">
        <v>100</v>
      </c>
      <c r="AF2" s="3">
        <v>100</v>
      </c>
      <c r="AG2" s="3">
        <v>86.2</v>
      </c>
      <c r="AH2" s="3">
        <v>81.3</v>
      </c>
      <c r="AI2" s="3">
        <v>82.6</v>
      </c>
      <c r="AJ2" s="4">
        <v>0.89273599999999997</v>
      </c>
      <c r="AK2" s="3">
        <v>80.099999999999994</v>
      </c>
      <c r="AL2" s="3">
        <v>100</v>
      </c>
      <c r="AM2" s="3">
        <v>97.6</v>
      </c>
      <c r="AN2" s="3">
        <v>69.400000000000006</v>
      </c>
      <c r="AO2" s="3">
        <v>64.7</v>
      </c>
      <c r="AP2" s="3">
        <v>73</v>
      </c>
      <c r="AQ2" s="4">
        <v>0.78358000000000005</v>
      </c>
      <c r="AR2" s="3">
        <v>95</v>
      </c>
      <c r="AS2" s="3">
        <v>100</v>
      </c>
      <c r="AT2" s="3">
        <v>100</v>
      </c>
      <c r="AU2" s="3">
        <v>80.5</v>
      </c>
      <c r="AV2" s="3">
        <v>97.8</v>
      </c>
      <c r="AW2" s="3">
        <v>100</v>
      </c>
      <c r="AX2" s="4">
        <v>0.949716</v>
      </c>
      <c r="AY2" s="3">
        <v>94.7</v>
      </c>
      <c r="AZ2" s="3">
        <v>100</v>
      </c>
      <c r="BA2" s="3">
        <v>100</v>
      </c>
      <c r="BB2" s="3">
        <v>86.7</v>
      </c>
      <c r="BC2" s="3">
        <v>93.9</v>
      </c>
      <c r="BD2" s="3">
        <v>94.1</v>
      </c>
      <c r="BE2" s="4">
        <v>0.94677900000000004</v>
      </c>
      <c r="BF2" s="3">
        <v>94.7</v>
      </c>
      <c r="BG2" s="3">
        <v>100</v>
      </c>
      <c r="BH2" s="3">
        <v>100</v>
      </c>
      <c r="BI2" s="3">
        <v>78.599999999999994</v>
      </c>
      <c r="BJ2" s="3">
        <v>100</v>
      </c>
      <c r="BK2" s="3">
        <v>92.5</v>
      </c>
      <c r="BL2" s="4">
        <v>0.93399500000000002</v>
      </c>
      <c r="BM2" s="3">
        <v>99.3</v>
      </c>
      <c r="BN2" s="3">
        <v>100</v>
      </c>
      <c r="BO2" s="3">
        <v>100</v>
      </c>
      <c r="BP2" s="3">
        <v>97</v>
      </c>
      <c r="BQ2" s="3">
        <v>100</v>
      </c>
      <c r="BR2" s="3">
        <v>100</v>
      </c>
      <c r="BS2" s="4">
        <v>0.99385199999999996</v>
      </c>
      <c r="BT2" s="4">
        <v>173.53</v>
      </c>
      <c r="BU2" s="4">
        <v>191.86</v>
      </c>
      <c r="BV2" s="4">
        <v>4.7639990000000001</v>
      </c>
      <c r="BW2" s="4">
        <v>209.46</v>
      </c>
      <c r="BX2" s="4">
        <v>189.89</v>
      </c>
      <c r="BY2" s="4">
        <v>5.413926</v>
      </c>
      <c r="BZ2" s="4">
        <v>237.81</v>
      </c>
      <c r="CA2" s="4">
        <v>204.98</v>
      </c>
      <c r="CB2" s="4">
        <v>6.2293209999999997</v>
      </c>
      <c r="CC2" s="4">
        <v>234.11</v>
      </c>
      <c r="CD2" s="4">
        <v>207.51</v>
      </c>
      <c r="CE2" s="4">
        <v>6.2047100000000004</v>
      </c>
      <c r="CF2" s="4">
        <v>224.83</v>
      </c>
      <c r="CG2" s="4">
        <v>202.84</v>
      </c>
      <c r="CH2" s="4">
        <v>5.9427019999999997</v>
      </c>
      <c r="CI2" s="4" t="s">
        <v>41</v>
      </c>
      <c r="CJ2" s="4" t="s">
        <v>42</v>
      </c>
      <c r="CK2" s="4">
        <v>6.3581120000000002</v>
      </c>
      <c r="CL2" s="4">
        <v>243.48</v>
      </c>
      <c r="CM2" s="4">
        <v>244.04</v>
      </c>
      <c r="CN2" s="4">
        <v>7.0477090000000002</v>
      </c>
      <c r="CO2" s="4">
        <v>238.35</v>
      </c>
      <c r="CP2" s="4">
        <v>223.89</v>
      </c>
      <c r="CQ2" s="4">
        <v>6.5834440000000001</v>
      </c>
      <c r="CR2" s="3">
        <v>3</v>
      </c>
      <c r="CS2" s="3">
        <v>4</v>
      </c>
      <c r="CT2" s="3">
        <v>5.6</v>
      </c>
      <c r="CU2" s="3">
        <v>4.9000000000000004</v>
      </c>
      <c r="CV2" s="3">
        <v>5.6</v>
      </c>
      <c r="CW2" s="3">
        <v>6</v>
      </c>
      <c r="CX2" s="3">
        <v>6.6</v>
      </c>
    </row>
    <row r="3" spans="1:102" x14ac:dyDescent="0.35">
      <c r="A3" s="21" t="s">
        <v>15</v>
      </c>
      <c r="B3" s="24" t="s">
        <v>67</v>
      </c>
      <c r="C3" s="25">
        <v>0</v>
      </c>
      <c r="O3" s="1" t="s">
        <v>17</v>
      </c>
      <c r="P3" s="3" t="s">
        <v>18</v>
      </c>
      <c r="Q3" s="3" t="s">
        <v>18</v>
      </c>
      <c r="R3" s="3" t="s">
        <v>18</v>
      </c>
      <c r="S3" s="3" t="s">
        <v>18</v>
      </c>
      <c r="T3" s="3" t="s">
        <v>18</v>
      </c>
      <c r="U3" s="3" t="s">
        <v>18</v>
      </c>
      <c r="V3" s="4" t="s">
        <v>18</v>
      </c>
      <c r="W3" s="3" t="s">
        <v>18</v>
      </c>
      <c r="X3" s="3" t="s">
        <v>18</v>
      </c>
      <c r="Y3" s="3" t="s">
        <v>18</v>
      </c>
      <c r="Z3" s="3" t="s">
        <v>18</v>
      </c>
      <c r="AA3" s="3" t="s">
        <v>18</v>
      </c>
      <c r="AB3" s="3" t="s">
        <v>18</v>
      </c>
      <c r="AC3" s="4" t="s">
        <v>18</v>
      </c>
      <c r="AD3" s="3">
        <v>87.5</v>
      </c>
      <c r="AE3" s="3">
        <v>100</v>
      </c>
      <c r="AF3" s="3">
        <v>76.900000000000006</v>
      </c>
      <c r="AG3" s="3">
        <v>88.2</v>
      </c>
      <c r="AH3" s="3">
        <v>92.9</v>
      </c>
      <c r="AI3" s="3">
        <v>85</v>
      </c>
      <c r="AJ3" s="4">
        <v>0.87918700000000005</v>
      </c>
      <c r="AK3" s="3">
        <v>91.9</v>
      </c>
      <c r="AL3" s="3">
        <v>100</v>
      </c>
      <c r="AM3" s="3">
        <v>100</v>
      </c>
      <c r="AN3" s="3">
        <v>90</v>
      </c>
      <c r="AO3" s="3">
        <v>71.400000000000006</v>
      </c>
      <c r="AP3" s="3">
        <v>100</v>
      </c>
      <c r="AQ3" s="4">
        <v>0.90716600000000003</v>
      </c>
      <c r="AR3" s="3" t="s">
        <v>18</v>
      </c>
      <c r="AS3" s="3" t="s">
        <v>18</v>
      </c>
      <c r="AT3" s="3" t="s">
        <v>18</v>
      </c>
      <c r="AU3" s="3" t="s">
        <v>18</v>
      </c>
      <c r="AV3" s="3" t="s">
        <v>18</v>
      </c>
      <c r="AW3" s="3" t="s">
        <v>18</v>
      </c>
      <c r="AX3" s="4" t="s">
        <v>18</v>
      </c>
      <c r="AY3" s="3" t="s">
        <v>18</v>
      </c>
      <c r="AZ3" s="3" t="s">
        <v>18</v>
      </c>
      <c r="BA3" s="3" t="s">
        <v>18</v>
      </c>
      <c r="BB3" s="3" t="s">
        <v>18</v>
      </c>
      <c r="BC3" s="3" t="s">
        <v>18</v>
      </c>
      <c r="BD3" s="3" t="s">
        <v>18</v>
      </c>
      <c r="BE3" s="4" t="s">
        <v>18</v>
      </c>
      <c r="BF3" s="3" t="s">
        <v>18</v>
      </c>
      <c r="BG3" s="3" t="s">
        <v>18</v>
      </c>
      <c r="BH3" s="3" t="s">
        <v>18</v>
      </c>
      <c r="BI3" s="3" t="s">
        <v>18</v>
      </c>
      <c r="BJ3" s="3" t="s">
        <v>18</v>
      </c>
      <c r="BK3" s="3" t="s">
        <v>18</v>
      </c>
      <c r="BL3" s="4" t="s">
        <v>18</v>
      </c>
      <c r="BM3" s="3" t="s">
        <v>18</v>
      </c>
      <c r="BN3" s="3" t="s">
        <v>18</v>
      </c>
      <c r="BO3" s="3" t="s">
        <v>18</v>
      </c>
      <c r="BP3" s="3" t="s">
        <v>18</v>
      </c>
      <c r="BQ3" s="3" t="s">
        <v>18</v>
      </c>
      <c r="BR3" s="3" t="s">
        <v>18</v>
      </c>
      <c r="BS3" s="4" t="s">
        <v>18</v>
      </c>
      <c r="BT3" s="4" t="s">
        <v>18</v>
      </c>
      <c r="BU3" s="4" t="s">
        <v>18</v>
      </c>
      <c r="BV3" s="4" t="s">
        <v>18</v>
      </c>
      <c r="BW3" s="4" t="s">
        <v>18</v>
      </c>
      <c r="BX3" s="4" t="s">
        <v>18</v>
      </c>
      <c r="BY3" s="4" t="s">
        <v>18</v>
      </c>
      <c r="BZ3" s="4">
        <v>199.18</v>
      </c>
      <c r="CA3" s="4">
        <v>169.75</v>
      </c>
      <c r="CB3" s="4">
        <v>4.8515610000000002</v>
      </c>
      <c r="CC3" s="4" t="s">
        <v>18</v>
      </c>
      <c r="CD3" s="4" t="s">
        <v>18</v>
      </c>
      <c r="CE3" s="4" t="s">
        <v>18</v>
      </c>
      <c r="CF3" s="4" t="s">
        <v>18</v>
      </c>
      <c r="CG3" s="4" t="s">
        <v>18</v>
      </c>
      <c r="CH3" s="4" t="s">
        <v>18</v>
      </c>
      <c r="CI3" s="4" t="s">
        <v>18</v>
      </c>
      <c r="CJ3" s="4" t="s">
        <v>18</v>
      </c>
      <c r="CK3" s="4" t="s">
        <v>18</v>
      </c>
      <c r="CL3" s="4" t="s">
        <v>18</v>
      </c>
      <c r="CM3" s="4" t="s">
        <v>18</v>
      </c>
      <c r="CN3" s="4" t="s">
        <v>18</v>
      </c>
      <c r="CO3" s="4" t="s">
        <v>18</v>
      </c>
      <c r="CP3" s="4" t="s">
        <v>18</v>
      </c>
      <c r="CQ3" s="4" t="s">
        <v>18</v>
      </c>
      <c r="CR3" s="3" t="s">
        <v>18</v>
      </c>
      <c r="CS3" s="3" t="s">
        <v>18</v>
      </c>
      <c r="CT3" s="3">
        <v>4.3</v>
      </c>
      <c r="CU3" s="3" t="s">
        <v>18</v>
      </c>
      <c r="CV3" s="3" t="s">
        <v>18</v>
      </c>
      <c r="CW3" s="3" t="s">
        <v>18</v>
      </c>
      <c r="CX3" s="3" t="s">
        <v>18</v>
      </c>
    </row>
    <row r="4" spans="1:102" x14ac:dyDescent="0.35">
      <c r="A4" s="21" t="s">
        <v>15</v>
      </c>
      <c r="B4" s="24" t="s">
        <v>613</v>
      </c>
      <c r="C4" s="25">
        <v>0</v>
      </c>
      <c r="O4" s="1" t="s">
        <v>17</v>
      </c>
      <c r="P4" s="3">
        <v>70.5</v>
      </c>
      <c r="Q4" s="3" t="s">
        <v>18</v>
      </c>
      <c r="R4" s="3">
        <v>60.4</v>
      </c>
      <c r="S4" s="3">
        <v>59.4</v>
      </c>
      <c r="T4" s="3">
        <v>80.5</v>
      </c>
      <c r="U4" s="3">
        <v>88.1</v>
      </c>
      <c r="V4" s="4">
        <v>0.69973600000000002</v>
      </c>
      <c r="W4" s="3">
        <v>84</v>
      </c>
      <c r="X4" s="3" t="s">
        <v>18</v>
      </c>
      <c r="Y4" s="3">
        <v>69.8</v>
      </c>
      <c r="Z4" s="3">
        <v>81.8</v>
      </c>
      <c r="AA4" s="3">
        <v>87.5</v>
      </c>
      <c r="AB4" s="3">
        <v>100</v>
      </c>
      <c r="AC4" s="4">
        <v>0.83367800000000003</v>
      </c>
      <c r="AD4" s="3">
        <v>85.2</v>
      </c>
      <c r="AE4" s="3">
        <v>100</v>
      </c>
      <c r="AF4" s="3">
        <v>97.6</v>
      </c>
      <c r="AG4" s="3">
        <v>61.5</v>
      </c>
      <c r="AH4" s="3">
        <v>93.3</v>
      </c>
      <c r="AI4" s="3">
        <v>90.5</v>
      </c>
      <c r="AJ4" s="4">
        <v>0.85801700000000003</v>
      </c>
      <c r="AK4" s="3">
        <v>88.5</v>
      </c>
      <c r="AL4" s="3">
        <v>97.2</v>
      </c>
      <c r="AM4" s="3">
        <v>100</v>
      </c>
      <c r="AN4" s="3">
        <v>72.7</v>
      </c>
      <c r="AO4" s="3">
        <v>86</v>
      </c>
      <c r="AP4" s="3">
        <v>97.4</v>
      </c>
      <c r="AQ4" s="4">
        <v>0.89384600000000003</v>
      </c>
      <c r="AR4" s="3">
        <v>91.9</v>
      </c>
      <c r="AS4" s="3">
        <v>96.7</v>
      </c>
      <c r="AT4" s="3">
        <v>97.8</v>
      </c>
      <c r="AU4" s="3">
        <v>80</v>
      </c>
      <c r="AV4" s="3">
        <v>90</v>
      </c>
      <c r="AW4" s="3">
        <v>94.3</v>
      </c>
      <c r="AX4" s="4">
        <v>0.91271199999999997</v>
      </c>
      <c r="AY4" s="3">
        <v>90.6</v>
      </c>
      <c r="AZ4" s="3">
        <v>100</v>
      </c>
      <c r="BA4" s="3">
        <v>100</v>
      </c>
      <c r="BB4" s="3">
        <v>80.599999999999994</v>
      </c>
      <c r="BC4" s="3">
        <v>77.3</v>
      </c>
      <c r="BD4" s="3">
        <v>100</v>
      </c>
      <c r="BE4" s="4">
        <v>0.90344800000000003</v>
      </c>
      <c r="BF4" s="3">
        <v>87</v>
      </c>
      <c r="BG4" s="3" t="s">
        <v>18</v>
      </c>
      <c r="BH4" s="3">
        <v>100</v>
      </c>
      <c r="BI4" s="3">
        <v>85.5</v>
      </c>
      <c r="BJ4" s="3">
        <v>80</v>
      </c>
      <c r="BK4" s="3">
        <v>84.8</v>
      </c>
      <c r="BL4" s="4">
        <v>0.86978500000000003</v>
      </c>
      <c r="BM4" s="3">
        <v>91.3</v>
      </c>
      <c r="BN4" s="3" t="s">
        <v>18</v>
      </c>
      <c r="BO4" s="3" t="s">
        <v>18</v>
      </c>
      <c r="BP4" s="3">
        <v>92</v>
      </c>
      <c r="BQ4" s="3">
        <v>90.9</v>
      </c>
      <c r="BR4" s="3">
        <v>90.9</v>
      </c>
      <c r="BS4" s="4">
        <v>0.91263700000000003</v>
      </c>
      <c r="BT4" s="4">
        <v>192.45</v>
      </c>
      <c r="BU4" s="4">
        <v>172.6</v>
      </c>
      <c r="BV4" s="4">
        <v>4.7750719999999998</v>
      </c>
      <c r="BW4" s="4">
        <v>184.59</v>
      </c>
      <c r="BX4" s="4">
        <v>169.87</v>
      </c>
      <c r="BY4" s="4">
        <v>4.5753079999999997</v>
      </c>
      <c r="BZ4" s="4">
        <v>192.14</v>
      </c>
      <c r="CA4" s="4">
        <v>165.21</v>
      </c>
      <c r="CB4" s="4">
        <v>4.634665</v>
      </c>
      <c r="CC4" s="4">
        <v>206.2</v>
      </c>
      <c r="CD4" s="4">
        <v>178.8</v>
      </c>
      <c r="CE4" s="4">
        <v>5.1500760000000003</v>
      </c>
      <c r="CF4" s="4">
        <v>204.04</v>
      </c>
      <c r="CG4" s="4">
        <v>185.68</v>
      </c>
      <c r="CH4" s="4">
        <v>5.2339460000000004</v>
      </c>
      <c r="CI4" s="4" t="s">
        <v>238</v>
      </c>
      <c r="CJ4" s="4" t="s">
        <v>239</v>
      </c>
      <c r="CK4" s="4">
        <v>5.6200479999999997</v>
      </c>
      <c r="CL4" s="4">
        <v>201.84</v>
      </c>
      <c r="CM4" s="4">
        <v>194.37</v>
      </c>
      <c r="CN4" s="4">
        <v>5.3499610000000004</v>
      </c>
      <c r="CO4" s="4">
        <v>213.3</v>
      </c>
      <c r="CP4" s="4">
        <v>203.09</v>
      </c>
      <c r="CQ4" s="4">
        <v>5.7272090000000002</v>
      </c>
      <c r="CR4" s="3">
        <v>3.3</v>
      </c>
      <c r="CS4" s="3">
        <v>3.8</v>
      </c>
      <c r="CT4" s="3">
        <v>4</v>
      </c>
      <c r="CU4" s="3">
        <v>4.5999999999999996</v>
      </c>
      <c r="CV4" s="3">
        <v>4.8</v>
      </c>
      <c r="CW4" s="3">
        <v>5.0999999999999996</v>
      </c>
      <c r="CX4" s="3">
        <v>4.7</v>
      </c>
    </row>
    <row r="5" spans="1:102" x14ac:dyDescent="0.35">
      <c r="A5" s="21" t="s">
        <v>15</v>
      </c>
      <c r="B5" s="24" t="s">
        <v>240</v>
      </c>
      <c r="C5" s="25">
        <v>6.7</v>
      </c>
      <c r="O5" s="1" t="s">
        <v>17</v>
      </c>
      <c r="P5" s="3">
        <v>89.7</v>
      </c>
      <c r="Q5" s="3" t="s">
        <v>18</v>
      </c>
      <c r="R5" s="3">
        <v>100</v>
      </c>
      <c r="S5" s="3">
        <v>72.7</v>
      </c>
      <c r="T5" s="3">
        <v>92.3</v>
      </c>
      <c r="U5" s="3">
        <v>92.8</v>
      </c>
      <c r="V5" s="4">
        <v>0.88173199999999996</v>
      </c>
      <c r="W5" s="3">
        <v>83.3</v>
      </c>
      <c r="X5" s="3" t="s">
        <v>18</v>
      </c>
      <c r="Y5" s="3">
        <v>88</v>
      </c>
      <c r="Z5" s="3">
        <v>95.5</v>
      </c>
      <c r="AA5" s="3">
        <v>72.2</v>
      </c>
      <c r="AB5" s="3">
        <v>84.2</v>
      </c>
      <c r="AC5" s="4">
        <v>0.84101199999999998</v>
      </c>
      <c r="AD5" s="3">
        <v>89.2</v>
      </c>
      <c r="AE5" s="3" t="s">
        <v>18</v>
      </c>
      <c r="AF5" s="3">
        <v>83.9</v>
      </c>
      <c r="AG5" s="3">
        <v>95</v>
      </c>
      <c r="AH5" s="3">
        <v>95.5</v>
      </c>
      <c r="AI5" s="3">
        <v>86.2</v>
      </c>
      <c r="AJ5" s="4">
        <v>0.89852500000000002</v>
      </c>
      <c r="AK5" s="3">
        <v>94.5</v>
      </c>
      <c r="AL5" s="3">
        <v>100</v>
      </c>
      <c r="AM5" s="3" t="s">
        <v>18</v>
      </c>
      <c r="AN5" s="3">
        <v>94.7</v>
      </c>
      <c r="AO5" s="3">
        <v>91.3</v>
      </c>
      <c r="AP5" s="3">
        <v>95</v>
      </c>
      <c r="AQ5" s="4">
        <v>0.95150000000000001</v>
      </c>
      <c r="AR5" s="3">
        <v>98.2</v>
      </c>
      <c r="AS5" s="3" t="s">
        <v>18</v>
      </c>
      <c r="AT5" s="3">
        <v>94.7</v>
      </c>
      <c r="AU5" s="3">
        <v>100</v>
      </c>
      <c r="AV5" s="3" t="s">
        <v>18</v>
      </c>
      <c r="AW5" s="3">
        <v>100</v>
      </c>
      <c r="AX5" s="4">
        <v>0.98168599999999995</v>
      </c>
      <c r="AY5" s="3">
        <v>94.1</v>
      </c>
      <c r="AZ5" s="3">
        <v>100</v>
      </c>
      <c r="BA5" s="3">
        <v>100</v>
      </c>
      <c r="BB5" s="3">
        <v>90.5</v>
      </c>
      <c r="BC5" s="3">
        <v>96.4</v>
      </c>
      <c r="BD5" s="3">
        <v>88.9</v>
      </c>
      <c r="BE5" s="4">
        <v>0.94927499999999998</v>
      </c>
      <c r="BF5" s="3" t="s">
        <v>18</v>
      </c>
      <c r="BG5" s="3" t="s">
        <v>18</v>
      </c>
      <c r="BH5" s="3" t="s">
        <v>18</v>
      </c>
      <c r="BI5" s="3" t="s">
        <v>18</v>
      </c>
      <c r="BJ5" s="3" t="s">
        <v>18</v>
      </c>
      <c r="BK5" s="3" t="s">
        <v>18</v>
      </c>
      <c r="BL5" s="4" t="s">
        <v>18</v>
      </c>
      <c r="BM5" s="3" t="s">
        <v>18</v>
      </c>
      <c r="BN5" s="3" t="s">
        <v>18</v>
      </c>
      <c r="BO5" s="3" t="s">
        <v>18</v>
      </c>
      <c r="BP5" s="3" t="s">
        <v>18</v>
      </c>
      <c r="BQ5" s="3" t="s">
        <v>18</v>
      </c>
      <c r="BR5" s="3" t="s">
        <v>18</v>
      </c>
      <c r="BS5" s="4" t="s">
        <v>18</v>
      </c>
      <c r="BT5" s="4">
        <v>175.03</v>
      </c>
      <c r="BU5" s="4">
        <v>169.06</v>
      </c>
      <c r="BV5" s="4">
        <v>4.3782750000000004</v>
      </c>
      <c r="BW5" s="4">
        <v>194.61</v>
      </c>
      <c r="BX5" s="4">
        <v>175.57</v>
      </c>
      <c r="BY5" s="4">
        <v>4.8701660000000002</v>
      </c>
      <c r="BZ5" s="4">
        <v>185.91</v>
      </c>
      <c r="CA5" s="4">
        <v>178.81</v>
      </c>
      <c r="CB5" s="4">
        <v>4.7630439999999998</v>
      </c>
      <c r="CC5" s="4">
        <v>191.91</v>
      </c>
      <c r="CD5" s="4">
        <v>181.07</v>
      </c>
      <c r="CE5" s="4">
        <v>4.9186389999999998</v>
      </c>
      <c r="CF5" s="4" t="s">
        <v>18</v>
      </c>
      <c r="CG5" s="4" t="s">
        <v>18</v>
      </c>
      <c r="CH5" s="4" t="s">
        <v>18</v>
      </c>
      <c r="CI5" s="4" t="s">
        <v>193</v>
      </c>
      <c r="CJ5" s="4" t="s">
        <v>255</v>
      </c>
      <c r="CK5" s="4">
        <v>5.9015029999999999</v>
      </c>
      <c r="CL5" s="5" t="s">
        <v>18</v>
      </c>
      <c r="CM5" s="5" t="s">
        <v>18</v>
      </c>
      <c r="CN5" s="4" t="s">
        <v>18</v>
      </c>
      <c r="CO5" s="5" t="s">
        <v>18</v>
      </c>
      <c r="CP5" s="5" t="s">
        <v>18</v>
      </c>
      <c r="CQ5" s="4" t="s">
        <v>18</v>
      </c>
      <c r="CR5" s="3">
        <v>3.9</v>
      </c>
      <c r="CS5" s="3">
        <v>4.0999999999999996</v>
      </c>
      <c r="CT5" s="3">
        <v>4.3</v>
      </c>
      <c r="CU5" s="3">
        <v>4.7</v>
      </c>
      <c r="CV5" s="3" t="s">
        <v>18</v>
      </c>
      <c r="CW5" s="3">
        <v>5.6</v>
      </c>
      <c r="CX5" s="3" t="s">
        <v>18</v>
      </c>
    </row>
    <row r="6" spans="1:102" x14ac:dyDescent="0.35">
      <c r="A6" s="21" t="s">
        <v>15</v>
      </c>
      <c r="B6" s="24" t="s">
        <v>335</v>
      </c>
      <c r="C6" s="25">
        <v>0</v>
      </c>
      <c r="O6" s="1" t="s">
        <v>17</v>
      </c>
      <c r="P6" s="3" t="s">
        <v>18</v>
      </c>
      <c r="Q6" s="3" t="s">
        <v>18</v>
      </c>
      <c r="R6" s="3" t="s">
        <v>18</v>
      </c>
      <c r="S6" s="3" t="s">
        <v>18</v>
      </c>
      <c r="T6" s="3" t="s">
        <v>18</v>
      </c>
      <c r="U6" s="3" t="s">
        <v>18</v>
      </c>
      <c r="V6" s="4" t="s">
        <v>18</v>
      </c>
      <c r="W6" s="3">
        <v>84.6</v>
      </c>
      <c r="X6" s="3" t="s">
        <v>18</v>
      </c>
      <c r="Y6" s="3">
        <v>81.5</v>
      </c>
      <c r="Z6" s="3" t="s">
        <v>18</v>
      </c>
      <c r="AA6" s="3">
        <v>82.4</v>
      </c>
      <c r="AB6" s="3">
        <v>100</v>
      </c>
      <c r="AC6" s="4">
        <v>0.87194400000000005</v>
      </c>
      <c r="AD6" s="3">
        <v>97.5</v>
      </c>
      <c r="AE6" s="3" t="s">
        <v>18</v>
      </c>
      <c r="AF6" s="3">
        <v>100</v>
      </c>
      <c r="AG6" s="3">
        <v>90</v>
      </c>
      <c r="AH6" s="3">
        <v>100</v>
      </c>
      <c r="AI6" s="3">
        <v>100</v>
      </c>
      <c r="AJ6" s="4">
        <v>0.97297299999999998</v>
      </c>
      <c r="AK6" s="3">
        <v>95</v>
      </c>
      <c r="AL6" s="3">
        <v>100</v>
      </c>
      <c r="AM6" s="3">
        <v>100</v>
      </c>
      <c r="AN6" s="3">
        <v>91.7</v>
      </c>
      <c r="AO6" s="3">
        <v>89.3</v>
      </c>
      <c r="AP6" s="3">
        <v>100</v>
      </c>
      <c r="AQ6" s="4">
        <v>0.95963100000000001</v>
      </c>
      <c r="AR6" s="3">
        <v>93.8</v>
      </c>
      <c r="AS6" s="3">
        <v>100</v>
      </c>
      <c r="AT6" s="3">
        <v>100</v>
      </c>
      <c r="AU6" s="3">
        <v>100</v>
      </c>
      <c r="AV6" s="3">
        <v>93.3</v>
      </c>
      <c r="AW6" s="3">
        <v>76.2</v>
      </c>
      <c r="AX6" s="4">
        <v>0.92865200000000003</v>
      </c>
      <c r="AY6" s="3">
        <v>97.4</v>
      </c>
      <c r="AZ6" s="3" t="s">
        <v>18</v>
      </c>
      <c r="BA6" s="3">
        <v>100</v>
      </c>
      <c r="BB6" s="3">
        <v>100</v>
      </c>
      <c r="BC6" s="3">
        <v>89.5</v>
      </c>
      <c r="BD6" s="3">
        <v>100</v>
      </c>
      <c r="BE6" s="4">
        <v>0.97150599999999998</v>
      </c>
      <c r="BF6" s="3" t="s">
        <v>18</v>
      </c>
      <c r="BG6" s="3" t="s">
        <v>18</v>
      </c>
      <c r="BH6" s="3" t="s">
        <v>18</v>
      </c>
      <c r="BI6" s="3" t="s">
        <v>18</v>
      </c>
      <c r="BJ6" s="3" t="s">
        <v>18</v>
      </c>
      <c r="BK6" s="3" t="s">
        <v>18</v>
      </c>
      <c r="BL6" s="4" t="s">
        <v>18</v>
      </c>
      <c r="BM6" s="3" t="s">
        <v>18</v>
      </c>
      <c r="BN6" s="3" t="s">
        <v>18</v>
      </c>
      <c r="BO6" s="3" t="s">
        <v>18</v>
      </c>
      <c r="BP6" s="3" t="s">
        <v>18</v>
      </c>
      <c r="BQ6" s="3" t="s">
        <v>18</v>
      </c>
      <c r="BR6" s="3" t="s">
        <v>18</v>
      </c>
      <c r="BS6" s="4" t="s">
        <v>18</v>
      </c>
      <c r="BT6" s="4" t="s">
        <v>18</v>
      </c>
      <c r="BU6" s="4" t="s">
        <v>18</v>
      </c>
      <c r="BV6" s="4" t="s">
        <v>18</v>
      </c>
      <c r="BW6" s="4">
        <v>206.47</v>
      </c>
      <c r="BX6" s="4">
        <v>186.86</v>
      </c>
      <c r="BY6" s="4">
        <v>5.301774</v>
      </c>
      <c r="BZ6" s="4" t="s">
        <v>18</v>
      </c>
      <c r="CA6" s="4" t="s">
        <v>18</v>
      </c>
      <c r="CB6" s="4" t="s">
        <v>18</v>
      </c>
      <c r="CC6" s="4" t="s">
        <v>18</v>
      </c>
      <c r="CD6" s="4" t="s">
        <v>18</v>
      </c>
      <c r="CE6" s="4" t="s">
        <v>18</v>
      </c>
      <c r="CF6" s="4">
        <v>192.57</v>
      </c>
      <c r="CG6" s="4">
        <v>172.82</v>
      </c>
      <c r="CH6" s="4">
        <v>4.7812349999999997</v>
      </c>
      <c r="CI6" s="4" t="s">
        <v>257</v>
      </c>
      <c r="CJ6" s="4" t="s">
        <v>258</v>
      </c>
      <c r="CK6" s="4">
        <v>6.1513020000000003</v>
      </c>
      <c r="CL6" s="4" t="s">
        <v>18</v>
      </c>
      <c r="CM6" s="4" t="s">
        <v>18</v>
      </c>
      <c r="CN6" s="4" t="s">
        <v>18</v>
      </c>
      <c r="CO6" s="4" t="s">
        <v>18</v>
      </c>
      <c r="CP6" s="4" t="s">
        <v>18</v>
      </c>
      <c r="CQ6" s="4" t="s">
        <v>18</v>
      </c>
      <c r="CR6" s="3" t="s">
        <v>18</v>
      </c>
      <c r="CS6" s="3">
        <v>4.5999999999999996</v>
      </c>
      <c r="CT6" s="3" t="s">
        <v>18</v>
      </c>
      <c r="CU6" s="3" t="s">
        <v>18</v>
      </c>
      <c r="CV6" s="3">
        <v>4.4000000000000004</v>
      </c>
      <c r="CW6" s="3">
        <v>6</v>
      </c>
      <c r="CX6" s="3" t="s">
        <v>18</v>
      </c>
    </row>
    <row r="7" spans="1:102" x14ac:dyDescent="0.35">
      <c r="A7" s="21" t="s">
        <v>15</v>
      </c>
      <c r="B7" s="24" t="s">
        <v>407</v>
      </c>
      <c r="C7" s="25">
        <v>6.8</v>
      </c>
      <c r="O7" s="1" t="s">
        <v>17</v>
      </c>
      <c r="P7" s="3">
        <v>69.3</v>
      </c>
      <c r="Q7" s="3" t="s">
        <v>18</v>
      </c>
      <c r="R7" s="3">
        <v>82.7</v>
      </c>
      <c r="S7" s="3">
        <v>67.099999999999994</v>
      </c>
      <c r="T7" s="3">
        <v>57.6</v>
      </c>
      <c r="U7" s="3">
        <v>79.400000000000006</v>
      </c>
      <c r="V7" s="4">
        <v>0.70236299999999996</v>
      </c>
      <c r="W7" s="3">
        <v>91.8</v>
      </c>
      <c r="X7" s="3" t="s">
        <v>18</v>
      </c>
      <c r="Y7" s="3">
        <v>92.9</v>
      </c>
      <c r="Z7" s="3">
        <v>92.1</v>
      </c>
      <c r="AA7" s="3">
        <v>93.4</v>
      </c>
      <c r="AB7" s="3">
        <v>88.6</v>
      </c>
      <c r="AC7" s="4">
        <v>0.91710800000000003</v>
      </c>
      <c r="AD7" s="3">
        <v>89.7</v>
      </c>
      <c r="AE7" s="3">
        <v>92.3</v>
      </c>
      <c r="AF7" s="3">
        <v>92.3</v>
      </c>
      <c r="AG7" s="3">
        <v>88</v>
      </c>
      <c r="AH7" s="3">
        <v>90.5</v>
      </c>
      <c r="AI7" s="3">
        <v>88</v>
      </c>
      <c r="AJ7" s="4">
        <v>0.90178700000000001</v>
      </c>
      <c r="AK7" s="3">
        <v>96.1</v>
      </c>
      <c r="AL7" s="3">
        <v>100</v>
      </c>
      <c r="AM7" s="3">
        <v>100</v>
      </c>
      <c r="AN7" s="3">
        <v>91.5</v>
      </c>
      <c r="AO7" s="3">
        <v>97.1</v>
      </c>
      <c r="AP7" s="3">
        <v>95.1</v>
      </c>
      <c r="AQ7" s="4">
        <v>0.96631699999999998</v>
      </c>
      <c r="AR7" s="3">
        <v>95.3</v>
      </c>
      <c r="AS7" s="3" t="s">
        <v>18</v>
      </c>
      <c r="AT7" s="3">
        <v>100</v>
      </c>
      <c r="AU7" s="3">
        <v>81.5</v>
      </c>
      <c r="AV7" s="3">
        <v>96.6</v>
      </c>
      <c r="AW7" s="3">
        <v>98.3</v>
      </c>
      <c r="AX7" s="4">
        <v>0.93469199999999997</v>
      </c>
      <c r="AY7" s="3">
        <v>95.1</v>
      </c>
      <c r="AZ7" s="3" t="s">
        <v>18</v>
      </c>
      <c r="BA7" s="3">
        <v>100</v>
      </c>
      <c r="BB7" s="3">
        <v>92.3</v>
      </c>
      <c r="BC7" s="3">
        <v>92.9</v>
      </c>
      <c r="BD7" s="3">
        <v>100</v>
      </c>
      <c r="BE7" s="4">
        <v>0.96157300000000001</v>
      </c>
      <c r="BF7" s="3">
        <v>97.7</v>
      </c>
      <c r="BG7" s="3" t="s">
        <v>18</v>
      </c>
      <c r="BH7" s="3" t="s">
        <v>18</v>
      </c>
      <c r="BI7" s="3" t="s">
        <v>18</v>
      </c>
      <c r="BJ7" s="3">
        <v>100</v>
      </c>
      <c r="BK7" s="3">
        <v>96.4</v>
      </c>
      <c r="BL7" s="4">
        <v>0.98167000000000004</v>
      </c>
      <c r="BM7" s="3" t="s">
        <v>18</v>
      </c>
      <c r="BN7" s="3" t="s">
        <v>18</v>
      </c>
      <c r="BO7" s="3" t="s">
        <v>18</v>
      </c>
      <c r="BP7" s="3" t="s">
        <v>18</v>
      </c>
      <c r="BQ7" s="3" t="s">
        <v>18</v>
      </c>
      <c r="BR7" s="3" t="s">
        <v>18</v>
      </c>
      <c r="BS7" s="4" t="s">
        <v>18</v>
      </c>
      <c r="BT7" s="4">
        <v>182.07</v>
      </c>
      <c r="BU7" s="4">
        <v>165.45</v>
      </c>
      <c r="BV7" s="4">
        <v>4.4468690000000004</v>
      </c>
      <c r="BW7" s="4">
        <v>222.45</v>
      </c>
      <c r="BX7" s="4">
        <v>192.37</v>
      </c>
      <c r="BY7" s="4">
        <v>5.7069179999999999</v>
      </c>
      <c r="BZ7" s="4">
        <v>227.4</v>
      </c>
      <c r="CA7" s="4">
        <v>209.25</v>
      </c>
      <c r="CB7" s="4">
        <v>6.1082929999999998</v>
      </c>
      <c r="CC7" s="4">
        <v>220.96</v>
      </c>
      <c r="CD7" s="4">
        <v>202.45</v>
      </c>
      <c r="CE7" s="4">
        <v>5.8617559999999997</v>
      </c>
      <c r="CF7" s="4">
        <v>252.6</v>
      </c>
      <c r="CG7" s="4">
        <v>227.48</v>
      </c>
      <c r="CH7" s="4">
        <v>6.9206630000000002</v>
      </c>
      <c r="CI7" s="4" t="s">
        <v>294</v>
      </c>
      <c r="CJ7" s="4" t="s">
        <v>295</v>
      </c>
      <c r="CK7" s="4">
        <v>7.2508100000000004</v>
      </c>
      <c r="CL7" s="4">
        <v>243.28</v>
      </c>
      <c r="CM7" s="4">
        <v>234.15</v>
      </c>
      <c r="CN7" s="4">
        <v>6.8640739999999996</v>
      </c>
      <c r="CO7" s="4" t="s">
        <v>18</v>
      </c>
      <c r="CP7" s="4" t="s">
        <v>18</v>
      </c>
      <c r="CQ7" s="4" t="s">
        <v>18</v>
      </c>
      <c r="CR7" s="3">
        <v>3.1</v>
      </c>
      <c r="CS7" s="3">
        <v>5.2</v>
      </c>
      <c r="CT7" s="3">
        <v>5.5</v>
      </c>
      <c r="CU7" s="3">
        <v>5.7</v>
      </c>
      <c r="CV7" s="3">
        <v>6.5</v>
      </c>
      <c r="CW7" s="3">
        <v>7</v>
      </c>
      <c r="CX7" s="3">
        <v>6.7</v>
      </c>
    </row>
    <row r="8" spans="1:102" x14ac:dyDescent="0.35">
      <c r="A8" s="21" t="s">
        <v>15</v>
      </c>
      <c r="B8" s="24" t="s">
        <v>550</v>
      </c>
      <c r="C8" s="25">
        <v>7.5</v>
      </c>
      <c r="M8" s="30"/>
      <c r="O8" s="1" t="s">
        <v>17</v>
      </c>
      <c r="P8" s="3">
        <v>87.5</v>
      </c>
      <c r="Q8" s="3" t="s">
        <v>18</v>
      </c>
      <c r="R8" s="3">
        <v>97.1</v>
      </c>
      <c r="S8" s="3">
        <v>68.3</v>
      </c>
      <c r="T8" s="3">
        <v>96</v>
      </c>
      <c r="U8" s="3">
        <v>96.4</v>
      </c>
      <c r="V8" s="4">
        <v>0.87469799999999998</v>
      </c>
      <c r="W8" s="3">
        <v>88.4</v>
      </c>
      <c r="X8" s="3" t="s">
        <v>18</v>
      </c>
      <c r="Y8" s="3">
        <v>68.7</v>
      </c>
      <c r="Z8" s="3">
        <v>100</v>
      </c>
      <c r="AA8" s="3">
        <v>97</v>
      </c>
      <c r="AB8" s="3">
        <v>84.4</v>
      </c>
      <c r="AC8" s="4">
        <v>0.85628099999999996</v>
      </c>
      <c r="AD8" s="3">
        <v>91.2</v>
      </c>
      <c r="AE8" s="3" t="s">
        <v>18</v>
      </c>
      <c r="AF8" s="3">
        <v>100</v>
      </c>
      <c r="AG8" s="3">
        <v>94.1</v>
      </c>
      <c r="AH8" s="3">
        <v>80</v>
      </c>
      <c r="AI8" s="3">
        <v>100</v>
      </c>
      <c r="AJ8" s="4">
        <v>0.92749300000000001</v>
      </c>
      <c r="AK8" s="3">
        <v>88.1</v>
      </c>
      <c r="AL8" s="3">
        <v>100</v>
      </c>
      <c r="AM8" s="3">
        <v>88</v>
      </c>
      <c r="AN8" s="3">
        <v>70</v>
      </c>
      <c r="AO8" s="3">
        <v>100</v>
      </c>
      <c r="AP8" s="3">
        <v>100</v>
      </c>
      <c r="AQ8" s="4">
        <v>0.89848300000000003</v>
      </c>
      <c r="AR8" s="3">
        <v>100</v>
      </c>
      <c r="AS8" s="3">
        <v>100</v>
      </c>
      <c r="AT8" s="3">
        <v>100</v>
      </c>
      <c r="AU8" s="3">
        <v>100</v>
      </c>
      <c r="AV8" s="3">
        <v>100</v>
      </c>
      <c r="AW8" s="3">
        <v>100</v>
      </c>
      <c r="AX8" s="4">
        <v>1</v>
      </c>
      <c r="AY8" s="3">
        <v>88.9</v>
      </c>
      <c r="AZ8" s="3">
        <v>100</v>
      </c>
      <c r="BA8" s="3">
        <v>100</v>
      </c>
      <c r="BB8" s="3">
        <v>87.5</v>
      </c>
      <c r="BC8" s="3">
        <v>94.1</v>
      </c>
      <c r="BD8" s="3">
        <v>63.2</v>
      </c>
      <c r="BE8" s="4">
        <v>0.86388100000000001</v>
      </c>
      <c r="BF8" s="3" t="s">
        <v>18</v>
      </c>
      <c r="BG8" s="3" t="s">
        <v>18</v>
      </c>
      <c r="BH8" s="3" t="s">
        <v>18</v>
      </c>
      <c r="BI8" s="3" t="s">
        <v>18</v>
      </c>
      <c r="BJ8" s="3" t="s">
        <v>18</v>
      </c>
      <c r="BK8" s="3" t="s">
        <v>18</v>
      </c>
      <c r="BL8" s="4" t="s">
        <v>18</v>
      </c>
      <c r="BM8" s="3" t="s">
        <v>18</v>
      </c>
      <c r="BN8" s="3" t="s">
        <v>18</v>
      </c>
      <c r="BO8" s="3" t="s">
        <v>18</v>
      </c>
      <c r="BP8" s="3" t="s">
        <v>18</v>
      </c>
      <c r="BQ8" s="3" t="s">
        <v>18</v>
      </c>
      <c r="BR8" s="3" t="s">
        <v>18</v>
      </c>
      <c r="BS8" s="4" t="s">
        <v>18</v>
      </c>
      <c r="BT8" s="4">
        <v>185.19</v>
      </c>
      <c r="BU8" s="4">
        <v>180.13</v>
      </c>
      <c r="BV8" s="4">
        <v>4.7733059999999998</v>
      </c>
      <c r="BW8" s="4">
        <v>188.18</v>
      </c>
      <c r="BX8" s="4">
        <v>171.43</v>
      </c>
      <c r="BY8" s="4">
        <v>4.6721830000000004</v>
      </c>
      <c r="BZ8" s="4" t="s">
        <v>18</v>
      </c>
      <c r="CA8" s="4" t="s">
        <v>18</v>
      </c>
      <c r="CB8" s="4" t="s">
        <v>18</v>
      </c>
      <c r="CC8" s="4">
        <v>256.12</v>
      </c>
      <c r="CD8" s="4">
        <v>200.02</v>
      </c>
      <c r="CE8" s="4">
        <v>6.4885659999999996</v>
      </c>
      <c r="CF8" s="4">
        <v>225.58</v>
      </c>
      <c r="CG8" s="4">
        <v>184.71</v>
      </c>
      <c r="CH8" s="4">
        <v>5.6273780000000002</v>
      </c>
      <c r="CI8" s="4" t="s">
        <v>302</v>
      </c>
      <c r="CJ8" s="4" t="s">
        <v>303</v>
      </c>
      <c r="CK8" s="4">
        <v>5.9762969999999997</v>
      </c>
      <c r="CL8" s="4" t="s">
        <v>18</v>
      </c>
      <c r="CM8" s="4" t="s">
        <v>18</v>
      </c>
      <c r="CN8" s="4" t="s">
        <v>18</v>
      </c>
      <c r="CO8" s="4" t="s">
        <v>18</v>
      </c>
      <c r="CP8" s="4" t="s">
        <v>18</v>
      </c>
      <c r="CQ8" s="4" t="s">
        <v>18</v>
      </c>
      <c r="CR8" s="3">
        <v>4.2</v>
      </c>
      <c r="CS8" s="3">
        <v>4</v>
      </c>
      <c r="CT8" s="3" t="s">
        <v>18</v>
      </c>
      <c r="CU8" s="3">
        <v>5.8</v>
      </c>
      <c r="CV8" s="3">
        <v>5.6</v>
      </c>
      <c r="CW8" s="3">
        <v>5.2</v>
      </c>
      <c r="CX8" s="3" t="s">
        <v>18</v>
      </c>
    </row>
    <row r="9" spans="1:102" x14ac:dyDescent="0.35">
      <c r="A9" s="21" t="s">
        <v>53</v>
      </c>
      <c r="B9" s="24" t="s">
        <v>24</v>
      </c>
      <c r="C9" s="25">
        <v>0</v>
      </c>
      <c r="M9" s="30"/>
      <c r="O9" s="1" t="s">
        <v>17</v>
      </c>
      <c r="P9" s="3">
        <v>71.7</v>
      </c>
      <c r="Q9" s="3" t="s">
        <v>18</v>
      </c>
      <c r="R9" s="3">
        <v>72.3</v>
      </c>
      <c r="S9" s="3">
        <v>59.5</v>
      </c>
      <c r="T9" s="3">
        <v>85.8</v>
      </c>
      <c r="U9" s="3">
        <v>73.400000000000006</v>
      </c>
      <c r="V9" s="4">
        <v>0.71534600000000004</v>
      </c>
      <c r="W9" s="3">
        <v>89.2</v>
      </c>
      <c r="X9" s="3" t="s">
        <v>18</v>
      </c>
      <c r="Y9" s="3">
        <v>85.7</v>
      </c>
      <c r="Z9" s="3">
        <v>81.5</v>
      </c>
      <c r="AA9" s="3">
        <v>90.5</v>
      </c>
      <c r="AB9" s="3">
        <v>97.5</v>
      </c>
      <c r="AC9" s="4">
        <v>0.88408200000000003</v>
      </c>
      <c r="AD9" s="3">
        <v>96.4</v>
      </c>
      <c r="AE9" s="3">
        <v>94.4</v>
      </c>
      <c r="AF9" s="3">
        <v>96.8</v>
      </c>
      <c r="AG9" s="3">
        <v>93.8</v>
      </c>
      <c r="AH9" s="3">
        <v>96.8</v>
      </c>
      <c r="AI9" s="3">
        <v>100</v>
      </c>
      <c r="AJ9" s="4">
        <v>0.96310600000000002</v>
      </c>
      <c r="AK9" s="3">
        <v>94</v>
      </c>
      <c r="AL9" s="3">
        <v>95.8</v>
      </c>
      <c r="AM9" s="3">
        <v>100</v>
      </c>
      <c r="AN9" s="3">
        <v>86.8</v>
      </c>
      <c r="AO9" s="3">
        <v>90.3</v>
      </c>
      <c r="AP9" s="3">
        <v>100</v>
      </c>
      <c r="AQ9" s="4">
        <v>0.94280299999999995</v>
      </c>
      <c r="AR9" s="3">
        <v>93.2</v>
      </c>
      <c r="AS9" s="3">
        <v>97.1</v>
      </c>
      <c r="AT9" s="3">
        <v>100</v>
      </c>
      <c r="AU9" s="3">
        <v>80.599999999999994</v>
      </c>
      <c r="AV9" s="3">
        <v>88.5</v>
      </c>
      <c r="AW9" s="3">
        <v>100</v>
      </c>
      <c r="AX9" s="4">
        <v>0.92583899999999997</v>
      </c>
      <c r="AY9" s="3">
        <v>90.8</v>
      </c>
      <c r="AZ9" s="3">
        <v>94.9</v>
      </c>
      <c r="BA9" s="3">
        <v>96.7</v>
      </c>
      <c r="BB9" s="3">
        <v>75.599999999999994</v>
      </c>
      <c r="BC9" s="3">
        <v>97.1</v>
      </c>
      <c r="BD9" s="3">
        <v>93.1</v>
      </c>
      <c r="BE9" s="4">
        <v>0.90668400000000005</v>
      </c>
      <c r="BF9" s="3">
        <v>93.1</v>
      </c>
      <c r="BG9" s="3">
        <v>95.8</v>
      </c>
      <c r="BH9" s="3">
        <v>92.9</v>
      </c>
      <c r="BI9" s="3">
        <v>83.3</v>
      </c>
      <c r="BJ9" s="3">
        <v>97.1</v>
      </c>
      <c r="BK9" s="3">
        <v>100</v>
      </c>
      <c r="BL9" s="4">
        <v>0.93447199999999997</v>
      </c>
      <c r="BM9" s="3">
        <v>97.5</v>
      </c>
      <c r="BN9" s="3">
        <v>100</v>
      </c>
      <c r="BO9" s="3">
        <v>100</v>
      </c>
      <c r="BP9" s="3">
        <v>93.1</v>
      </c>
      <c r="BQ9" s="3">
        <v>97.1</v>
      </c>
      <c r="BR9" s="3">
        <v>97</v>
      </c>
      <c r="BS9" s="4">
        <v>0.97372700000000001</v>
      </c>
      <c r="BT9" s="4">
        <v>157.34</v>
      </c>
      <c r="BU9" s="4">
        <v>151.41999999999999</v>
      </c>
      <c r="BV9" s="4">
        <v>3.7197390000000001</v>
      </c>
      <c r="BW9" s="4">
        <v>177.82</v>
      </c>
      <c r="BX9" s="4">
        <v>165.08</v>
      </c>
      <c r="BY9" s="4">
        <v>4.359019</v>
      </c>
      <c r="BZ9" s="4">
        <v>190.68</v>
      </c>
      <c r="CA9" s="4">
        <v>177.88</v>
      </c>
      <c r="CB9" s="4">
        <v>4.8371659999999999</v>
      </c>
      <c r="CC9" s="4">
        <v>206.03</v>
      </c>
      <c r="CD9" s="4">
        <v>187.55</v>
      </c>
      <c r="CE9" s="4">
        <v>5.3059229999999999</v>
      </c>
      <c r="CF9" s="4">
        <v>213.12</v>
      </c>
      <c r="CG9" s="4">
        <v>192.45</v>
      </c>
      <c r="CH9" s="4">
        <v>5.5303190000000004</v>
      </c>
      <c r="CI9" s="4" t="s">
        <v>305</v>
      </c>
      <c r="CJ9" s="4" t="s">
        <v>306</v>
      </c>
      <c r="CK9" s="4">
        <v>4.7740929999999997</v>
      </c>
      <c r="CL9" s="4">
        <v>199.71</v>
      </c>
      <c r="CM9" s="4">
        <v>193.6</v>
      </c>
      <c r="CN9" s="4">
        <v>5.295312</v>
      </c>
      <c r="CO9" s="4">
        <v>228.92</v>
      </c>
      <c r="CP9" s="4">
        <v>223.71</v>
      </c>
      <c r="CQ9" s="4">
        <v>6.4002100000000004</v>
      </c>
      <c r="CR9" s="3">
        <v>2.7</v>
      </c>
      <c r="CS9" s="3">
        <v>3.9</v>
      </c>
      <c r="CT9" s="3">
        <v>4.7</v>
      </c>
      <c r="CU9" s="3">
        <v>5</v>
      </c>
      <c r="CV9" s="3">
        <v>5.0999999999999996</v>
      </c>
      <c r="CW9" s="3">
        <v>4.3</v>
      </c>
      <c r="CX9" s="3">
        <v>4.9000000000000004</v>
      </c>
    </row>
    <row r="10" spans="1:102" x14ac:dyDescent="0.35">
      <c r="A10" s="21" t="s">
        <v>53</v>
      </c>
      <c r="B10" s="24" t="s">
        <v>53</v>
      </c>
      <c r="C10" s="25">
        <v>5.9</v>
      </c>
      <c r="M10" s="30"/>
      <c r="O10" s="1" t="s">
        <v>17</v>
      </c>
      <c r="P10" s="3">
        <v>64.099999999999994</v>
      </c>
      <c r="Q10" s="3" t="s">
        <v>18</v>
      </c>
      <c r="R10" s="3">
        <v>36.6</v>
      </c>
      <c r="S10" s="3">
        <v>54.1</v>
      </c>
      <c r="T10" s="3">
        <v>77</v>
      </c>
      <c r="U10" s="3">
        <v>78</v>
      </c>
      <c r="V10" s="4">
        <v>0.55854800000000004</v>
      </c>
      <c r="W10" s="3">
        <v>84.9</v>
      </c>
      <c r="X10" s="3" t="s">
        <v>18</v>
      </c>
      <c r="Y10" s="3">
        <v>78.599999999999994</v>
      </c>
      <c r="Z10" s="3">
        <v>83.3</v>
      </c>
      <c r="AA10" s="3">
        <v>85.7</v>
      </c>
      <c r="AB10" s="3">
        <v>90</v>
      </c>
      <c r="AC10" s="4">
        <v>0.841978</v>
      </c>
      <c r="AD10" s="3">
        <v>93.5</v>
      </c>
      <c r="AE10" s="3" t="s">
        <v>18</v>
      </c>
      <c r="AF10" s="3">
        <v>92</v>
      </c>
      <c r="AG10" s="3">
        <v>95.5</v>
      </c>
      <c r="AH10" s="3">
        <v>94.6</v>
      </c>
      <c r="AI10" s="3">
        <v>92.6</v>
      </c>
      <c r="AJ10" s="4">
        <v>0.93653299999999995</v>
      </c>
      <c r="AK10" s="3">
        <v>89.5</v>
      </c>
      <c r="AL10" s="3">
        <v>91.7</v>
      </c>
      <c r="AM10" s="3" t="s">
        <v>18</v>
      </c>
      <c r="AN10" s="3">
        <v>68.8</v>
      </c>
      <c r="AO10" s="3">
        <v>100</v>
      </c>
      <c r="AP10" s="3">
        <v>90.9</v>
      </c>
      <c r="AQ10" s="4">
        <v>0.86130600000000002</v>
      </c>
      <c r="AR10" s="3">
        <v>90.9</v>
      </c>
      <c r="AS10" s="3" t="s">
        <v>18</v>
      </c>
      <c r="AT10" s="3">
        <v>100</v>
      </c>
      <c r="AU10" s="3">
        <v>77.8</v>
      </c>
      <c r="AV10" s="3" t="s">
        <v>18</v>
      </c>
      <c r="AW10" s="3">
        <v>97.1</v>
      </c>
      <c r="AX10" s="4">
        <v>0.90491900000000003</v>
      </c>
      <c r="AY10" s="3">
        <v>100</v>
      </c>
      <c r="AZ10" s="3" t="s">
        <v>18</v>
      </c>
      <c r="BA10" s="3" t="s">
        <v>18</v>
      </c>
      <c r="BB10" s="3" t="s">
        <v>18</v>
      </c>
      <c r="BC10" s="3" t="s">
        <v>18</v>
      </c>
      <c r="BD10" s="3">
        <v>100</v>
      </c>
      <c r="BE10" s="4">
        <v>1</v>
      </c>
      <c r="BF10" s="3">
        <v>94</v>
      </c>
      <c r="BG10" s="3" t="s">
        <v>18</v>
      </c>
      <c r="BH10" s="3" t="s">
        <v>18</v>
      </c>
      <c r="BI10" s="3" t="s">
        <v>18</v>
      </c>
      <c r="BJ10" s="3" t="s">
        <v>18</v>
      </c>
      <c r="BK10" s="3">
        <v>94</v>
      </c>
      <c r="BL10" s="4">
        <v>0.94</v>
      </c>
      <c r="BM10" s="3">
        <v>84.4</v>
      </c>
      <c r="BN10" s="3" t="s">
        <v>18</v>
      </c>
      <c r="BO10" s="3" t="s">
        <v>18</v>
      </c>
      <c r="BP10" s="3" t="s">
        <v>18</v>
      </c>
      <c r="BQ10" s="3" t="s">
        <v>18</v>
      </c>
      <c r="BR10" s="3">
        <v>84.4</v>
      </c>
      <c r="BS10" s="4">
        <v>0.84399999999999997</v>
      </c>
      <c r="BT10" s="4">
        <v>180.95</v>
      </c>
      <c r="BU10" s="4">
        <v>173.6</v>
      </c>
      <c r="BV10" s="4">
        <v>4.5736689999999998</v>
      </c>
      <c r="BW10" s="4">
        <v>221.45</v>
      </c>
      <c r="BX10" s="4">
        <v>196.16</v>
      </c>
      <c r="BY10" s="4">
        <v>5.7567430000000002</v>
      </c>
      <c r="BZ10" s="4">
        <v>197.69</v>
      </c>
      <c r="CA10" s="4">
        <v>168.63</v>
      </c>
      <c r="CB10" s="4">
        <v>4.8027629999999997</v>
      </c>
      <c r="CC10" s="4" t="s">
        <v>30</v>
      </c>
      <c r="CD10" s="4" t="s">
        <v>30</v>
      </c>
      <c r="CE10" s="4" t="s">
        <v>18</v>
      </c>
      <c r="CF10" s="4">
        <v>193.43</v>
      </c>
      <c r="CG10" s="4">
        <v>172.13</v>
      </c>
      <c r="CH10" s="4">
        <v>4.785101</v>
      </c>
      <c r="CI10" s="4" t="s">
        <v>311</v>
      </c>
      <c r="CJ10" s="4" t="s">
        <v>312</v>
      </c>
      <c r="CK10" s="4">
        <v>6.2573470000000002</v>
      </c>
      <c r="CL10" s="4">
        <v>233.54</v>
      </c>
      <c r="CM10" s="4">
        <v>208.73</v>
      </c>
      <c r="CN10" s="4">
        <v>6.2160140000000004</v>
      </c>
      <c r="CO10" s="4">
        <v>232.81</v>
      </c>
      <c r="CP10" s="4">
        <v>210.61</v>
      </c>
      <c r="CQ10" s="4">
        <v>6.2362640000000003</v>
      </c>
      <c r="CR10" s="3">
        <v>2.6</v>
      </c>
      <c r="CS10" s="3">
        <v>4.8</v>
      </c>
      <c r="CT10" s="3">
        <v>4.5</v>
      </c>
      <c r="CU10" s="3" t="s">
        <v>18</v>
      </c>
      <c r="CV10" s="3">
        <v>4.3</v>
      </c>
      <c r="CW10" s="3">
        <v>6.3</v>
      </c>
      <c r="CX10" s="3">
        <v>5.8</v>
      </c>
    </row>
    <row r="11" spans="1:102" x14ac:dyDescent="0.35">
      <c r="A11" s="21" t="s">
        <v>53</v>
      </c>
      <c r="B11" s="24" t="s">
        <v>259</v>
      </c>
      <c r="C11" s="25">
        <v>5.5</v>
      </c>
      <c r="M11" s="30"/>
      <c r="O11" s="1" t="s">
        <v>17</v>
      </c>
      <c r="P11" s="3">
        <v>69.400000000000006</v>
      </c>
      <c r="Q11" s="3" t="s">
        <v>18</v>
      </c>
      <c r="R11" s="3">
        <v>72</v>
      </c>
      <c r="S11" s="3">
        <v>60.3</v>
      </c>
      <c r="T11" s="3">
        <v>73.900000000000006</v>
      </c>
      <c r="U11" s="3">
        <v>75</v>
      </c>
      <c r="V11" s="4">
        <v>0.69762000000000002</v>
      </c>
      <c r="W11" s="3">
        <v>79.400000000000006</v>
      </c>
      <c r="X11" s="3" t="s">
        <v>18</v>
      </c>
      <c r="Y11" s="3">
        <v>64.5</v>
      </c>
      <c r="Z11" s="3">
        <v>73.599999999999994</v>
      </c>
      <c r="AA11" s="3">
        <v>90.3</v>
      </c>
      <c r="AB11" s="3">
        <v>90</v>
      </c>
      <c r="AC11" s="4">
        <v>0.78008999999999995</v>
      </c>
      <c r="AD11" s="3">
        <v>96.2</v>
      </c>
      <c r="AE11" s="3">
        <v>95</v>
      </c>
      <c r="AF11" s="3">
        <v>100</v>
      </c>
      <c r="AG11" s="3">
        <v>91.2</v>
      </c>
      <c r="AH11" s="3">
        <v>100</v>
      </c>
      <c r="AI11" s="3">
        <v>95</v>
      </c>
      <c r="AJ11" s="4">
        <v>0.96121400000000001</v>
      </c>
      <c r="AK11" s="3">
        <v>89.8</v>
      </c>
      <c r="AL11" s="3">
        <v>100</v>
      </c>
      <c r="AM11" s="3">
        <v>96.3</v>
      </c>
      <c r="AN11" s="3">
        <v>86.2</v>
      </c>
      <c r="AO11" s="3">
        <v>94.2</v>
      </c>
      <c r="AP11" s="3">
        <v>81.8</v>
      </c>
      <c r="AQ11" s="4">
        <v>0.91197899999999998</v>
      </c>
      <c r="AR11" s="3">
        <v>98.8</v>
      </c>
      <c r="AS11" s="3">
        <v>100</v>
      </c>
      <c r="AT11" s="3">
        <v>100</v>
      </c>
      <c r="AU11" s="3">
        <v>96.6</v>
      </c>
      <c r="AV11" s="3">
        <v>96.6</v>
      </c>
      <c r="AW11" s="3">
        <v>100</v>
      </c>
      <c r="AX11" s="4">
        <v>0.98611700000000002</v>
      </c>
      <c r="AY11" s="3">
        <v>95.3</v>
      </c>
      <c r="AZ11" s="3">
        <v>100</v>
      </c>
      <c r="BA11" s="3">
        <v>100</v>
      </c>
      <c r="BB11" s="3">
        <v>97.8</v>
      </c>
      <c r="BC11" s="3">
        <v>100</v>
      </c>
      <c r="BD11" s="3">
        <v>77.8</v>
      </c>
      <c r="BE11" s="4">
        <v>0.94200200000000001</v>
      </c>
      <c r="BF11" s="3" t="s">
        <v>18</v>
      </c>
      <c r="BG11" s="3" t="s">
        <v>18</v>
      </c>
      <c r="BH11" s="3" t="s">
        <v>18</v>
      </c>
      <c r="BI11" s="3" t="s">
        <v>18</v>
      </c>
      <c r="BJ11" s="3" t="s">
        <v>18</v>
      </c>
      <c r="BK11" s="3" t="s">
        <v>18</v>
      </c>
      <c r="BL11" s="4" t="s">
        <v>18</v>
      </c>
      <c r="BM11" s="3" t="s">
        <v>18</v>
      </c>
      <c r="BN11" s="3" t="s">
        <v>18</v>
      </c>
      <c r="BO11" s="3" t="s">
        <v>18</v>
      </c>
      <c r="BP11" s="3" t="s">
        <v>18</v>
      </c>
      <c r="BQ11" s="3" t="s">
        <v>18</v>
      </c>
      <c r="BR11" s="3" t="s">
        <v>18</v>
      </c>
      <c r="BS11" s="4" t="s">
        <v>18</v>
      </c>
      <c r="BT11" s="4">
        <v>196.99</v>
      </c>
      <c r="BU11" s="4">
        <v>192.16</v>
      </c>
      <c r="BV11" s="4">
        <v>5.2171729999999998</v>
      </c>
      <c r="BW11" s="4">
        <v>211.32</v>
      </c>
      <c r="BX11" s="4">
        <v>192.57</v>
      </c>
      <c r="BY11" s="4">
        <v>5.4981499999999999</v>
      </c>
      <c r="BZ11" s="4">
        <v>230.91</v>
      </c>
      <c r="CA11" s="4">
        <v>212.45</v>
      </c>
      <c r="CB11" s="4">
        <v>6.2334589999999999</v>
      </c>
      <c r="CC11" s="4">
        <v>203.16</v>
      </c>
      <c r="CD11" s="4">
        <v>183.37</v>
      </c>
      <c r="CE11" s="4">
        <v>5.1751519999999998</v>
      </c>
      <c r="CF11" s="4">
        <v>225.9</v>
      </c>
      <c r="CG11" s="4">
        <v>196.6</v>
      </c>
      <c r="CH11" s="4">
        <v>5.8496670000000002</v>
      </c>
      <c r="CI11" s="4" t="s">
        <v>325</v>
      </c>
      <c r="CJ11" s="4" t="s">
        <v>326</v>
      </c>
      <c r="CK11" s="4">
        <v>6.5405499999999996</v>
      </c>
      <c r="CL11" s="4" t="s">
        <v>18</v>
      </c>
      <c r="CM11" s="4" t="s">
        <v>18</v>
      </c>
      <c r="CN11" s="4" t="s">
        <v>18</v>
      </c>
      <c r="CO11" s="4" t="s">
        <v>18</v>
      </c>
      <c r="CP11" s="4" t="s">
        <v>18</v>
      </c>
      <c r="CQ11" s="4" t="s">
        <v>18</v>
      </c>
      <c r="CR11" s="3">
        <v>3.6</v>
      </c>
      <c r="CS11" s="3">
        <v>4.3</v>
      </c>
      <c r="CT11" s="3">
        <v>6</v>
      </c>
      <c r="CU11" s="3">
        <v>4.7</v>
      </c>
      <c r="CV11" s="3">
        <v>5.8</v>
      </c>
      <c r="CW11" s="3">
        <v>6.2</v>
      </c>
      <c r="CX11" s="3" t="s">
        <v>18</v>
      </c>
    </row>
    <row r="12" spans="1:102" x14ac:dyDescent="0.35">
      <c r="A12" s="21" t="s">
        <v>53</v>
      </c>
      <c r="B12" s="24" t="s">
        <v>350</v>
      </c>
      <c r="C12" s="25">
        <v>0</v>
      </c>
      <c r="M12" s="30"/>
      <c r="O12" s="1" t="s">
        <v>17</v>
      </c>
      <c r="P12" s="3" t="s">
        <v>18</v>
      </c>
      <c r="Q12" s="3" t="s">
        <v>18</v>
      </c>
      <c r="R12" s="3" t="s">
        <v>18</v>
      </c>
      <c r="S12" s="3" t="s">
        <v>18</v>
      </c>
      <c r="T12" s="3" t="s">
        <v>18</v>
      </c>
      <c r="U12" s="3" t="s">
        <v>18</v>
      </c>
      <c r="V12" s="4" t="s">
        <v>18</v>
      </c>
      <c r="W12" s="3">
        <v>84.3</v>
      </c>
      <c r="X12" s="3" t="s">
        <v>18</v>
      </c>
      <c r="Y12" s="3">
        <v>69.2</v>
      </c>
      <c r="Z12" s="3">
        <v>94.4</v>
      </c>
      <c r="AA12" s="3">
        <v>100</v>
      </c>
      <c r="AB12" s="3">
        <v>80</v>
      </c>
      <c r="AC12" s="4">
        <v>0.84132399999999996</v>
      </c>
      <c r="AD12" s="3">
        <v>92.7</v>
      </c>
      <c r="AE12" s="3" t="s">
        <v>18</v>
      </c>
      <c r="AF12" s="3">
        <v>81.5</v>
      </c>
      <c r="AG12" s="3">
        <v>90</v>
      </c>
      <c r="AH12" s="3">
        <v>100</v>
      </c>
      <c r="AI12" s="3">
        <v>100</v>
      </c>
      <c r="AJ12" s="4">
        <v>0.92206200000000005</v>
      </c>
      <c r="AK12" s="3">
        <v>94.6</v>
      </c>
      <c r="AL12" s="3">
        <v>94.4</v>
      </c>
      <c r="AM12" s="3">
        <v>94.7</v>
      </c>
      <c r="AN12" s="3">
        <v>93.8</v>
      </c>
      <c r="AO12" s="3">
        <v>90.9</v>
      </c>
      <c r="AP12" s="3">
        <v>100</v>
      </c>
      <c r="AQ12" s="4">
        <v>0.94670100000000001</v>
      </c>
      <c r="AR12" s="3">
        <v>98.3</v>
      </c>
      <c r="AS12" s="3">
        <v>100</v>
      </c>
      <c r="AT12" s="3">
        <v>100</v>
      </c>
      <c r="AU12" s="3">
        <v>94.3</v>
      </c>
      <c r="AV12" s="3">
        <v>100</v>
      </c>
      <c r="AW12" s="3">
        <v>100</v>
      </c>
      <c r="AX12" s="4">
        <v>0.98805500000000002</v>
      </c>
      <c r="AY12" s="3">
        <v>96.7</v>
      </c>
      <c r="AZ12" s="3">
        <v>95.2</v>
      </c>
      <c r="BA12" s="3">
        <v>100</v>
      </c>
      <c r="BB12" s="3">
        <v>92.9</v>
      </c>
      <c r="BC12" s="3">
        <v>93.9</v>
      </c>
      <c r="BD12" s="3">
        <v>100</v>
      </c>
      <c r="BE12" s="4">
        <v>0.96305499999999999</v>
      </c>
      <c r="BF12" s="3">
        <v>93.3</v>
      </c>
      <c r="BG12" s="3">
        <v>100</v>
      </c>
      <c r="BH12" s="3">
        <v>100</v>
      </c>
      <c r="BI12" s="3">
        <v>83.3</v>
      </c>
      <c r="BJ12" s="3">
        <v>90.9</v>
      </c>
      <c r="BK12" s="3">
        <v>93.8</v>
      </c>
      <c r="BL12" s="4">
        <v>0.93167299999999997</v>
      </c>
      <c r="BM12" s="3">
        <v>99.3</v>
      </c>
      <c r="BN12" s="3">
        <v>100</v>
      </c>
      <c r="BO12" s="3">
        <v>100</v>
      </c>
      <c r="BP12" s="3">
        <v>100</v>
      </c>
      <c r="BQ12" s="3">
        <v>96.7</v>
      </c>
      <c r="BR12" s="3">
        <v>100</v>
      </c>
      <c r="BS12" s="4">
        <v>0.99322100000000002</v>
      </c>
      <c r="BT12" s="4" t="s">
        <v>18</v>
      </c>
      <c r="BU12" s="4" t="s">
        <v>18</v>
      </c>
      <c r="BV12" s="4" t="s">
        <v>18</v>
      </c>
      <c r="BW12" s="4">
        <v>192.01</v>
      </c>
      <c r="BX12" s="4">
        <v>167.11</v>
      </c>
      <c r="BY12" s="4">
        <v>4.6667290000000001</v>
      </c>
      <c r="BZ12" s="4">
        <v>242.26</v>
      </c>
      <c r="CA12" s="4">
        <v>231.32</v>
      </c>
      <c r="CB12" s="4">
        <v>6.7931530000000002</v>
      </c>
      <c r="CC12" s="4" t="s">
        <v>18</v>
      </c>
      <c r="CD12" s="4" t="s">
        <v>18</v>
      </c>
      <c r="CE12" s="4" t="s">
        <v>18</v>
      </c>
      <c r="CF12" s="4">
        <v>242.87</v>
      </c>
      <c r="CG12" s="4">
        <v>213.72</v>
      </c>
      <c r="CH12" s="4">
        <v>6.4847950000000001</v>
      </c>
      <c r="CI12" s="4" t="s">
        <v>328</v>
      </c>
      <c r="CJ12" s="4" t="s">
        <v>329</v>
      </c>
      <c r="CK12" s="4">
        <v>6.736491</v>
      </c>
      <c r="CL12" s="4">
        <v>229.9</v>
      </c>
      <c r="CM12" s="4">
        <v>226.31</v>
      </c>
      <c r="CN12" s="4">
        <v>6.4661850000000003</v>
      </c>
      <c r="CO12" s="4">
        <v>242.53</v>
      </c>
      <c r="CP12" s="4">
        <v>228.28</v>
      </c>
      <c r="CQ12" s="4">
        <v>6.7430329999999996</v>
      </c>
      <c r="CR12" s="3" t="s">
        <v>18</v>
      </c>
      <c r="CS12" s="3">
        <v>3.9</v>
      </c>
      <c r="CT12" s="3">
        <v>6.3</v>
      </c>
      <c r="CU12" s="3" t="s">
        <v>18</v>
      </c>
      <c r="CV12" s="3">
        <v>6.4</v>
      </c>
      <c r="CW12" s="3">
        <v>6.5</v>
      </c>
      <c r="CX12" s="3">
        <v>6</v>
      </c>
    </row>
    <row r="13" spans="1:102" x14ac:dyDescent="0.35">
      <c r="A13" s="21" t="s">
        <v>74</v>
      </c>
      <c r="B13" s="24" t="s">
        <v>74</v>
      </c>
      <c r="C13" s="25">
        <v>6.1</v>
      </c>
      <c r="M13" s="30"/>
      <c r="O13" s="1" t="s">
        <v>17</v>
      </c>
      <c r="P13" s="3" t="s">
        <v>18</v>
      </c>
      <c r="Q13" s="3" t="s">
        <v>18</v>
      </c>
      <c r="R13" s="3" t="s">
        <v>18</v>
      </c>
      <c r="S13" s="3" t="s">
        <v>18</v>
      </c>
      <c r="T13" s="3" t="s">
        <v>18</v>
      </c>
      <c r="U13" s="3" t="s">
        <v>18</v>
      </c>
      <c r="V13" s="4" t="s">
        <v>18</v>
      </c>
      <c r="W13" s="3" t="s">
        <v>18</v>
      </c>
      <c r="X13" s="3" t="s">
        <v>18</v>
      </c>
      <c r="Y13" s="3" t="s">
        <v>18</v>
      </c>
      <c r="Z13" s="3" t="s">
        <v>18</v>
      </c>
      <c r="AA13" s="3" t="s">
        <v>18</v>
      </c>
      <c r="AB13" s="3" t="s">
        <v>18</v>
      </c>
      <c r="AC13" s="4" t="s">
        <v>18</v>
      </c>
      <c r="AD13" s="3" t="s">
        <v>18</v>
      </c>
      <c r="AE13" s="3" t="s">
        <v>18</v>
      </c>
      <c r="AF13" s="3" t="s">
        <v>18</v>
      </c>
      <c r="AG13" s="3" t="s">
        <v>18</v>
      </c>
      <c r="AH13" s="3" t="s">
        <v>18</v>
      </c>
      <c r="AI13" s="3" t="s">
        <v>18</v>
      </c>
      <c r="AJ13" s="4" t="s">
        <v>18</v>
      </c>
      <c r="AK13" s="3" t="s">
        <v>18</v>
      </c>
      <c r="AL13" s="3" t="s">
        <v>18</v>
      </c>
      <c r="AM13" s="3" t="s">
        <v>18</v>
      </c>
      <c r="AN13" s="3" t="s">
        <v>18</v>
      </c>
      <c r="AO13" s="3" t="s">
        <v>18</v>
      </c>
      <c r="AP13" s="3" t="s">
        <v>18</v>
      </c>
      <c r="AQ13" s="4" t="s">
        <v>18</v>
      </c>
      <c r="AR13" s="3" t="s">
        <v>18</v>
      </c>
      <c r="AS13" s="3" t="s">
        <v>18</v>
      </c>
      <c r="AT13" s="3" t="s">
        <v>18</v>
      </c>
      <c r="AU13" s="3" t="s">
        <v>18</v>
      </c>
      <c r="AV13" s="3" t="s">
        <v>18</v>
      </c>
      <c r="AW13" s="3" t="s">
        <v>18</v>
      </c>
      <c r="AX13" s="4" t="s">
        <v>18</v>
      </c>
      <c r="AY13" s="3" t="s">
        <v>18</v>
      </c>
      <c r="AZ13" s="3" t="s">
        <v>18</v>
      </c>
      <c r="BA13" s="3" t="s">
        <v>18</v>
      </c>
      <c r="BB13" s="3" t="s">
        <v>18</v>
      </c>
      <c r="BC13" s="3" t="s">
        <v>18</v>
      </c>
      <c r="BD13" s="3" t="s">
        <v>18</v>
      </c>
      <c r="BE13" s="4" t="s">
        <v>18</v>
      </c>
      <c r="BF13" s="3">
        <v>100</v>
      </c>
      <c r="BG13" s="3" t="s">
        <v>18</v>
      </c>
      <c r="BH13" s="3" t="s">
        <v>18</v>
      </c>
      <c r="BI13" s="3" t="s">
        <v>18</v>
      </c>
      <c r="BJ13" s="3" t="s">
        <v>18</v>
      </c>
      <c r="BK13" s="3">
        <v>100</v>
      </c>
      <c r="BL13" s="4">
        <v>1</v>
      </c>
      <c r="BM13" s="3" t="s">
        <v>18</v>
      </c>
      <c r="BN13" s="3" t="s">
        <v>18</v>
      </c>
      <c r="BO13" s="3" t="s">
        <v>18</v>
      </c>
      <c r="BP13" s="3" t="s">
        <v>18</v>
      </c>
      <c r="BQ13" s="3" t="s">
        <v>18</v>
      </c>
      <c r="BR13" s="3" t="s">
        <v>18</v>
      </c>
      <c r="BS13" s="4" t="s">
        <v>18</v>
      </c>
      <c r="BT13" s="4" t="s">
        <v>18</v>
      </c>
      <c r="BU13" s="4" t="s">
        <v>18</v>
      </c>
      <c r="BV13" s="4" t="s">
        <v>18</v>
      </c>
      <c r="BW13" s="4" t="s">
        <v>18</v>
      </c>
      <c r="BX13" s="4" t="s">
        <v>18</v>
      </c>
      <c r="BY13" s="4" t="s">
        <v>18</v>
      </c>
      <c r="BZ13" s="4" t="s">
        <v>18</v>
      </c>
      <c r="CA13" s="4" t="s">
        <v>18</v>
      </c>
      <c r="CB13" s="4" t="s">
        <v>18</v>
      </c>
      <c r="CC13" s="4" t="s">
        <v>18</v>
      </c>
      <c r="CD13" s="4" t="s">
        <v>18</v>
      </c>
      <c r="CE13" s="4" t="s">
        <v>18</v>
      </c>
      <c r="CF13" s="4" t="s">
        <v>18</v>
      </c>
      <c r="CG13" s="4" t="s">
        <v>18</v>
      </c>
      <c r="CH13" s="4" t="s">
        <v>18</v>
      </c>
      <c r="CI13" s="4" t="s">
        <v>18</v>
      </c>
      <c r="CJ13" s="4" t="s">
        <v>18</v>
      </c>
      <c r="CK13" s="4" t="s">
        <v>18</v>
      </c>
      <c r="CL13" s="4">
        <v>249.15</v>
      </c>
      <c r="CM13" s="4">
        <v>237.72</v>
      </c>
      <c r="CN13" s="4">
        <v>7.0410060000000003</v>
      </c>
      <c r="CO13" s="4" t="s">
        <v>18</v>
      </c>
      <c r="CP13" s="4" t="s">
        <v>18</v>
      </c>
      <c r="CQ13" s="4" t="s">
        <v>18</v>
      </c>
      <c r="CR13" s="3" t="s">
        <v>18</v>
      </c>
      <c r="CS13" s="3" t="s">
        <v>18</v>
      </c>
      <c r="CT13" s="3" t="s">
        <v>18</v>
      </c>
      <c r="CU13" s="3" t="s">
        <v>18</v>
      </c>
      <c r="CV13" s="3" t="s">
        <v>18</v>
      </c>
      <c r="CW13" s="3" t="s">
        <v>18</v>
      </c>
      <c r="CX13" s="3">
        <v>7</v>
      </c>
    </row>
    <row r="14" spans="1:102" x14ac:dyDescent="0.35">
      <c r="A14" s="21" t="s">
        <v>74</v>
      </c>
      <c r="B14" s="24" t="s">
        <v>307</v>
      </c>
      <c r="C14" s="25">
        <v>0</v>
      </c>
      <c r="M14" s="30"/>
      <c r="O14" s="1" t="s">
        <v>17</v>
      </c>
      <c r="P14" s="3">
        <v>70.400000000000006</v>
      </c>
      <c r="Q14" s="3" t="s">
        <v>18</v>
      </c>
      <c r="R14" s="3">
        <v>67.3</v>
      </c>
      <c r="S14" s="3">
        <v>55.1</v>
      </c>
      <c r="T14" s="3">
        <v>88.5</v>
      </c>
      <c r="U14" s="3">
        <v>82</v>
      </c>
      <c r="V14" s="4">
        <v>0.70793700000000004</v>
      </c>
      <c r="W14" s="3">
        <v>84</v>
      </c>
      <c r="X14" s="3" t="s">
        <v>18</v>
      </c>
      <c r="Y14" s="3">
        <v>63.5</v>
      </c>
      <c r="Z14" s="3">
        <v>80.900000000000006</v>
      </c>
      <c r="AA14" s="3">
        <v>94.7</v>
      </c>
      <c r="AB14" s="3">
        <v>96.6</v>
      </c>
      <c r="AC14" s="4">
        <v>0.81598300000000001</v>
      </c>
      <c r="AD14" s="3">
        <v>99.1</v>
      </c>
      <c r="AE14" s="3" t="s">
        <v>18</v>
      </c>
      <c r="AF14" s="3">
        <v>100</v>
      </c>
      <c r="AG14" s="3">
        <v>98.5</v>
      </c>
      <c r="AH14" s="3">
        <v>100</v>
      </c>
      <c r="AI14" s="3">
        <v>98.4</v>
      </c>
      <c r="AJ14" s="4">
        <v>0.99218899999999999</v>
      </c>
      <c r="AK14" s="3">
        <v>95.9</v>
      </c>
      <c r="AL14" s="3">
        <v>100</v>
      </c>
      <c r="AM14" s="3">
        <v>100</v>
      </c>
      <c r="AN14" s="3">
        <v>80.599999999999994</v>
      </c>
      <c r="AO14" s="3">
        <v>95.3</v>
      </c>
      <c r="AP14" s="3">
        <v>100</v>
      </c>
      <c r="AQ14" s="4">
        <v>0.94517700000000004</v>
      </c>
      <c r="AR14" s="3">
        <v>95.1</v>
      </c>
      <c r="AS14" s="3">
        <v>94.4</v>
      </c>
      <c r="AT14" s="3">
        <v>100</v>
      </c>
      <c r="AU14" s="3">
        <v>86.8</v>
      </c>
      <c r="AV14" s="3">
        <v>96.6</v>
      </c>
      <c r="AW14" s="3">
        <v>100</v>
      </c>
      <c r="AX14" s="4">
        <v>0.95299999999999996</v>
      </c>
      <c r="AY14" s="3">
        <v>90</v>
      </c>
      <c r="AZ14" s="3">
        <v>100</v>
      </c>
      <c r="BA14" s="3">
        <v>100</v>
      </c>
      <c r="BB14" s="3">
        <v>86</v>
      </c>
      <c r="BC14" s="3">
        <v>85.7</v>
      </c>
      <c r="BD14" s="3">
        <v>81.8</v>
      </c>
      <c r="BE14" s="4">
        <v>0.90055300000000005</v>
      </c>
      <c r="BF14" s="3">
        <v>98</v>
      </c>
      <c r="BG14" s="3">
        <v>100</v>
      </c>
      <c r="BH14" s="3">
        <v>97.7</v>
      </c>
      <c r="BI14" s="3">
        <v>93.8</v>
      </c>
      <c r="BJ14" s="3">
        <v>100</v>
      </c>
      <c r="BK14" s="3">
        <v>98</v>
      </c>
      <c r="BL14" s="4">
        <v>0.978464</v>
      </c>
      <c r="BM14" s="3">
        <v>99</v>
      </c>
      <c r="BN14" s="3">
        <v>97.6</v>
      </c>
      <c r="BO14" s="3">
        <v>100</v>
      </c>
      <c r="BP14" s="3">
        <v>100</v>
      </c>
      <c r="BQ14" s="3">
        <v>100</v>
      </c>
      <c r="BR14" s="3">
        <v>97.6</v>
      </c>
      <c r="BS14" s="4">
        <v>0.99026000000000003</v>
      </c>
      <c r="BT14" s="4">
        <v>181.37</v>
      </c>
      <c r="BU14" s="4">
        <v>171.03</v>
      </c>
      <c r="BV14" s="4">
        <v>4.5350229999999998</v>
      </c>
      <c r="BW14" s="4">
        <v>196.74</v>
      </c>
      <c r="BX14" s="4">
        <v>182.48</v>
      </c>
      <c r="BY14" s="4">
        <v>5.0364509999999996</v>
      </c>
      <c r="BZ14" s="4">
        <v>221.97</v>
      </c>
      <c r="CA14" s="4">
        <v>187.2</v>
      </c>
      <c r="CB14" s="4">
        <v>5.603758</v>
      </c>
      <c r="CC14" s="4">
        <v>215.12</v>
      </c>
      <c r="CD14" s="4">
        <v>188.85</v>
      </c>
      <c r="CE14" s="4">
        <v>5.5030330000000003</v>
      </c>
      <c r="CF14" s="4">
        <v>208.96</v>
      </c>
      <c r="CG14" s="4">
        <v>185.39</v>
      </c>
      <c r="CH14" s="4">
        <v>5.3225660000000001</v>
      </c>
      <c r="CI14" s="4" t="s">
        <v>368</v>
      </c>
      <c r="CJ14" s="4" t="s">
        <v>369</v>
      </c>
      <c r="CK14" s="4">
        <v>6.2834770000000004</v>
      </c>
      <c r="CL14" s="4">
        <v>220.97</v>
      </c>
      <c r="CM14" s="4">
        <v>205.87</v>
      </c>
      <c r="CN14" s="4">
        <v>5.9241279999999996</v>
      </c>
      <c r="CO14" s="4">
        <v>256.05</v>
      </c>
      <c r="CP14" s="4">
        <v>256.51</v>
      </c>
      <c r="CQ14" s="4">
        <v>7.5143209999999998</v>
      </c>
      <c r="CR14" s="3">
        <v>3.2</v>
      </c>
      <c r="CS14" s="3">
        <v>4.0999999999999996</v>
      </c>
      <c r="CT14" s="3">
        <v>5.6</v>
      </c>
      <c r="CU14" s="3">
        <v>5.2</v>
      </c>
      <c r="CV14" s="3">
        <v>5.0999999999999996</v>
      </c>
      <c r="CW14" s="3">
        <v>5.7</v>
      </c>
      <c r="CX14" s="3">
        <v>5.8</v>
      </c>
    </row>
    <row r="15" spans="1:102" x14ac:dyDescent="0.35">
      <c r="A15" s="21" t="s">
        <v>74</v>
      </c>
      <c r="B15" s="24" t="s">
        <v>315</v>
      </c>
      <c r="C15" s="25">
        <v>0</v>
      </c>
      <c r="M15" s="30"/>
      <c r="O15" s="1" t="s">
        <v>17</v>
      </c>
      <c r="P15" s="3">
        <v>78</v>
      </c>
      <c r="Q15" s="3" t="s">
        <v>18</v>
      </c>
      <c r="R15" s="3" t="s">
        <v>18</v>
      </c>
      <c r="S15" s="3">
        <v>61.8</v>
      </c>
      <c r="T15" s="3">
        <v>76.2</v>
      </c>
      <c r="U15" s="3">
        <v>84.8</v>
      </c>
      <c r="V15" s="4">
        <v>0.72997999999999996</v>
      </c>
      <c r="W15" s="3">
        <v>88.5</v>
      </c>
      <c r="X15" s="3" t="s">
        <v>18</v>
      </c>
      <c r="Y15" s="3" t="s">
        <v>18</v>
      </c>
      <c r="Z15" s="3" t="s">
        <v>18</v>
      </c>
      <c r="AA15" s="3" t="s">
        <v>18</v>
      </c>
      <c r="AB15" s="3">
        <v>88.5</v>
      </c>
      <c r="AC15" s="4">
        <v>0.88500000000000001</v>
      </c>
      <c r="AD15" s="3" t="s">
        <v>18</v>
      </c>
      <c r="AE15" s="3" t="s">
        <v>18</v>
      </c>
      <c r="AF15" s="3" t="s">
        <v>18</v>
      </c>
      <c r="AG15" s="3" t="s">
        <v>18</v>
      </c>
      <c r="AH15" s="3" t="s">
        <v>18</v>
      </c>
      <c r="AI15" s="3" t="s">
        <v>18</v>
      </c>
      <c r="AJ15" s="4" t="s">
        <v>18</v>
      </c>
      <c r="AK15" s="3" t="s">
        <v>18</v>
      </c>
      <c r="AL15" s="3" t="s">
        <v>18</v>
      </c>
      <c r="AM15" s="3" t="s">
        <v>18</v>
      </c>
      <c r="AN15" s="3" t="s">
        <v>18</v>
      </c>
      <c r="AO15" s="3" t="s">
        <v>18</v>
      </c>
      <c r="AP15" s="3" t="s">
        <v>18</v>
      </c>
      <c r="AQ15" s="4" t="s">
        <v>18</v>
      </c>
      <c r="AR15" s="3" t="s">
        <v>18</v>
      </c>
      <c r="AS15" s="3" t="s">
        <v>18</v>
      </c>
      <c r="AT15" s="3" t="s">
        <v>18</v>
      </c>
      <c r="AU15" s="3" t="s">
        <v>18</v>
      </c>
      <c r="AV15" s="3" t="s">
        <v>18</v>
      </c>
      <c r="AW15" s="3" t="s">
        <v>18</v>
      </c>
      <c r="AX15" s="4" t="s">
        <v>18</v>
      </c>
      <c r="AY15" s="3" t="s">
        <v>18</v>
      </c>
      <c r="AZ15" s="3" t="s">
        <v>18</v>
      </c>
      <c r="BA15" s="3" t="s">
        <v>18</v>
      </c>
      <c r="BB15" s="3" t="s">
        <v>18</v>
      </c>
      <c r="BC15" s="3" t="s">
        <v>18</v>
      </c>
      <c r="BD15" s="3" t="s">
        <v>18</v>
      </c>
      <c r="BE15" s="4" t="s">
        <v>18</v>
      </c>
      <c r="BF15" s="3" t="s">
        <v>18</v>
      </c>
      <c r="BG15" s="3" t="s">
        <v>18</v>
      </c>
      <c r="BH15" s="3" t="s">
        <v>18</v>
      </c>
      <c r="BI15" s="3" t="s">
        <v>18</v>
      </c>
      <c r="BJ15" s="3" t="s">
        <v>18</v>
      </c>
      <c r="BK15" s="3" t="s">
        <v>18</v>
      </c>
      <c r="BL15" s="4" t="s">
        <v>18</v>
      </c>
      <c r="BM15" s="3" t="s">
        <v>18</v>
      </c>
      <c r="BN15" s="3" t="s">
        <v>18</v>
      </c>
      <c r="BO15" s="3" t="s">
        <v>18</v>
      </c>
      <c r="BP15" s="3" t="s">
        <v>18</v>
      </c>
      <c r="BQ15" s="3" t="s">
        <v>18</v>
      </c>
      <c r="BR15" s="3" t="s">
        <v>18</v>
      </c>
      <c r="BS15" s="4" t="s">
        <v>18</v>
      </c>
      <c r="BT15" s="4">
        <v>172.76</v>
      </c>
      <c r="BU15" s="4">
        <v>167.23</v>
      </c>
      <c r="BV15" s="4">
        <v>4.3015420000000004</v>
      </c>
      <c r="BW15" s="4">
        <v>164.88</v>
      </c>
      <c r="BX15" s="4">
        <v>162.46</v>
      </c>
      <c r="BY15" s="4">
        <v>4.0644359999999997</v>
      </c>
      <c r="BZ15" s="4" t="s">
        <v>18</v>
      </c>
      <c r="CA15" s="4" t="s">
        <v>18</v>
      </c>
      <c r="CB15" s="4" t="s">
        <v>18</v>
      </c>
      <c r="CC15" s="4" t="s">
        <v>18</v>
      </c>
      <c r="CD15" s="4" t="s">
        <v>18</v>
      </c>
      <c r="CE15" s="4" t="s">
        <v>18</v>
      </c>
      <c r="CF15" s="4" t="s">
        <v>18</v>
      </c>
      <c r="CG15" s="4" t="s">
        <v>18</v>
      </c>
      <c r="CH15" s="4" t="s">
        <v>18</v>
      </c>
      <c r="CI15" s="4" t="s">
        <v>18</v>
      </c>
      <c r="CJ15" s="4" t="s">
        <v>18</v>
      </c>
      <c r="CK15" s="4" t="s">
        <v>18</v>
      </c>
      <c r="CL15" s="4" t="s">
        <v>18</v>
      </c>
      <c r="CM15" s="4" t="s">
        <v>18</v>
      </c>
      <c r="CN15" s="4" t="s">
        <v>18</v>
      </c>
      <c r="CO15" s="4" t="s">
        <v>18</v>
      </c>
      <c r="CP15" s="4" t="s">
        <v>18</v>
      </c>
      <c r="CQ15" s="4" t="s">
        <v>18</v>
      </c>
      <c r="CR15" s="3">
        <v>3.1</v>
      </c>
      <c r="CS15" s="3">
        <v>3.6</v>
      </c>
      <c r="CT15" s="3" t="s">
        <v>18</v>
      </c>
      <c r="CU15" s="3" t="s">
        <v>18</v>
      </c>
      <c r="CV15" s="3" t="s">
        <v>18</v>
      </c>
      <c r="CW15" s="3" t="s">
        <v>18</v>
      </c>
      <c r="CX15" s="3" t="s">
        <v>18</v>
      </c>
    </row>
    <row r="16" spans="1:102" x14ac:dyDescent="0.35">
      <c r="A16" s="21" t="s">
        <v>74</v>
      </c>
      <c r="B16" s="24" t="s">
        <v>331</v>
      </c>
      <c r="C16" s="25">
        <v>7.1</v>
      </c>
      <c r="M16" s="30"/>
      <c r="O16" s="1" t="s">
        <v>17</v>
      </c>
      <c r="P16" s="3">
        <v>84.4</v>
      </c>
      <c r="Q16" s="3" t="s">
        <v>18</v>
      </c>
      <c r="R16" s="3">
        <v>83.3</v>
      </c>
      <c r="S16" s="3">
        <v>73</v>
      </c>
      <c r="T16" s="3">
        <v>83.6</v>
      </c>
      <c r="U16" s="3">
        <v>100</v>
      </c>
      <c r="V16" s="4">
        <v>0.83918700000000002</v>
      </c>
      <c r="W16" s="3">
        <v>88.3</v>
      </c>
      <c r="X16" s="3" t="s">
        <v>18</v>
      </c>
      <c r="Y16" s="3">
        <v>85.7</v>
      </c>
      <c r="Z16" s="3">
        <v>83.3</v>
      </c>
      <c r="AA16" s="3">
        <v>93.4</v>
      </c>
      <c r="AB16" s="3">
        <v>91.6</v>
      </c>
      <c r="AC16" s="4">
        <v>0.88305900000000004</v>
      </c>
      <c r="AD16" s="3">
        <v>97.9</v>
      </c>
      <c r="AE16" s="3">
        <v>100</v>
      </c>
      <c r="AF16" s="3">
        <v>100</v>
      </c>
      <c r="AG16" s="3">
        <v>96.9</v>
      </c>
      <c r="AH16" s="3">
        <v>96.3</v>
      </c>
      <c r="AI16" s="3">
        <v>98</v>
      </c>
      <c r="AJ16" s="4">
        <v>0.98216000000000003</v>
      </c>
      <c r="AK16" s="3">
        <v>94.5</v>
      </c>
      <c r="AL16" s="3">
        <v>100</v>
      </c>
      <c r="AM16" s="3">
        <v>100</v>
      </c>
      <c r="AN16" s="3">
        <v>84.6</v>
      </c>
      <c r="AO16" s="3">
        <v>86.1</v>
      </c>
      <c r="AP16" s="3">
        <v>96.4</v>
      </c>
      <c r="AQ16" s="4">
        <v>0.92922700000000003</v>
      </c>
      <c r="AR16" s="3">
        <v>92.1</v>
      </c>
      <c r="AS16" s="3">
        <v>100</v>
      </c>
      <c r="AT16" s="3">
        <v>100</v>
      </c>
      <c r="AU16" s="3">
        <v>88.6</v>
      </c>
      <c r="AV16" s="3">
        <v>87.5</v>
      </c>
      <c r="AW16" s="3">
        <v>87.1</v>
      </c>
      <c r="AX16" s="4">
        <v>0.92257199999999995</v>
      </c>
      <c r="AY16" s="3">
        <v>94.1</v>
      </c>
      <c r="AZ16" s="3">
        <v>100</v>
      </c>
      <c r="BA16" s="3">
        <v>100</v>
      </c>
      <c r="BB16" s="3">
        <v>86.8</v>
      </c>
      <c r="BC16" s="3">
        <v>88.9</v>
      </c>
      <c r="BD16" s="3">
        <v>95.5</v>
      </c>
      <c r="BE16" s="4">
        <v>0.93913400000000002</v>
      </c>
      <c r="BF16" s="3">
        <v>87.2</v>
      </c>
      <c r="BG16" s="3">
        <v>100</v>
      </c>
      <c r="BH16" s="3">
        <v>96.8</v>
      </c>
      <c r="BI16" s="3">
        <v>78.400000000000006</v>
      </c>
      <c r="BJ16" s="3">
        <v>87.2</v>
      </c>
      <c r="BK16" s="3">
        <v>82.6</v>
      </c>
      <c r="BL16" s="4">
        <v>0.88245499999999999</v>
      </c>
      <c r="BM16" s="3">
        <v>95.2</v>
      </c>
      <c r="BN16" s="3">
        <v>97.1</v>
      </c>
      <c r="BO16" s="3">
        <v>100</v>
      </c>
      <c r="BP16" s="3">
        <v>85.3</v>
      </c>
      <c r="BQ16" s="3">
        <v>97.3</v>
      </c>
      <c r="BR16" s="3">
        <v>97.5</v>
      </c>
      <c r="BS16" s="4">
        <v>0.95136799999999999</v>
      </c>
      <c r="BT16" s="4">
        <v>191.98</v>
      </c>
      <c r="BU16" s="4">
        <v>181.76</v>
      </c>
      <c r="BV16" s="4">
        <v>4.9324269999999997</v>
      </c>
      <c r="BW16" s="4">
        <v>201.22</v>
      </c>
      <c r="BX16" s="4">
        <v>174.2</v>
      </c>
      <c r="BY16" s="4">
        <v>4.9714020000000003</v>
      </c>
      <c r="BZ16" s="4">
        <v>211.93</v>
      </c>
      <c r="CA16" s="4">
        <v>190.72</v>
      </c>
      <c r="CB16" s="4">
        <v>5.4761550000000003</v>
      </c>
      <c r="CC16" s="4">
        <v>225.56</v>
      </c>
      <c r="CD16" s="4">
        <v>206.43</v>
      </c>
      <c r="CE16" s="4">
        <v>6.0219060000000004</v>
      </c>
      <c r="CF16" s="4">
        <v>219.42</v>
      </c>
      <c r="CG16" s="4">
        <v>198.43</v>
      </c>
      <c r="CH16" s="4">
        <v>5.7592759999999998</v>
      </c>
      <c r="CI16" s="4" t="s">
        <v>298</v>
      </c>
      <c r="CJ16" s="4" t="s">
        <v>299</v>
      </c>
      <c r="CK16" s="4">
        <v>6.6421890000000001</v>
      </c>
      <c r="CL16" s="4">
        <v>229.9</v>
      </c>
      <c r="CM16" s="4">
        <v>221.37</v>
      </c>
      <c r="CN16" s="4">
        <v>6.376366</v>
      </c>
      <c r="CO16" s="4">
        <v>233.16</v>
      </c>
      <c r="CP16" s="4">
        <v>223.1</v>
      </c>
      <c r="CQ16" s="4">
        <v>6.4700350000000002</v>
      </c>
      <c r="CR16" s="3">
        <v>4.0999999999999996</v>
      </c>
      <c r="CS16" s="3">
        <v>4.4000000000000004</v>
      </c>
      <c r="CT16" s="3">
        <v>5.4</v>
      </c>
      <c r="CU16" s="3">
        <v>5.6</v>
      </c>
      <c r="CV16" s="3">
        <v>5.3</v>
      </c>
      <c r="CW16" s="3">
        <v>6.2</v>
      </c>
      <c r="CX16" s="3">
        <v>5.6</v>
      </c>
    </row>
    <row r="17" spans="1:102" x14ac:dyDescent="0.35">
      <c r="A17" s="21" t="s">
        <v>74</v>
      </c>
      <c r="B17" s="24" t="s">
        <v>616</v>
      </c>
      <c r="C17" s="25">
        <v>0</v>
      </c>
      <c r="M17" s="30"/>
      <c r="O17" s="1" t="s">
        <v>17</v>
      </c>
      <c r="P17" s="3">
        <v>64.7</v>
      </c>
      <c r="Q17" s="3" t="s">
        <v>18</v>
      </c>
      <c r="R17" s="3">
        <v>67.3</v>
      </c>
      <c r="S17" s="3">
        <v>56</v>
      </c>
      <c r="T17" s="3">
        <v>72.3</v>
      </c>
      <c r="U17" s="3">
        <v>67.3</v>
      </c>
      <c r="V17" s="4">
        <v>0.65140100000000001</v>
      </c>
      <c r="W17" s="3">
        <v>73.3</v>
      </c>
      <c r="X17" s="3" t="s">
        <v>18</v>
      </c>
      <c r="Y17" s="3">
        <v>70.7</v>
      </c>
      <c r="Z17" s="3">
        <v>73.2</v>
      </c>
      <c r="AA17" s="3">
        <v>71.7</v>
      </c>
      <c r="AB17" s="3">
        <v>78.2</v>
      </c>
      <c r="AC17" s="4">
        <v>0.73340399999999994</v>
      </c>
      <c r="AD17" s="3">
        <v>88.9</v>
      </c>
      <c r="AE17" s="3" t="s">
        <v>18</v>
      </c>
      <c r="AF17" s="3">
        <v>97.9</v>
      </c>
      <c r="AG17" s="3">
        <v>86</v>
      </c>
      <c r="AH17" s="3">
        <v>86.7</v>
      </c>
      <c r="AI17" s="3">
        <v>87.3</v>
      </c>
      <c r="AJ17" s="4">
        <v>0.89223600000000003</v>
      </c>
      <c r="AK17" s="3">
        <v>94.3</v>
      </c>
      <c r="AL17" s="3">
        <v>100</v>
      </c>
      <c r="AM17" s="3">
        <v>100</v>
      </c>
      <c r="AN17" s="3">
        <v>87.5</v>
      </c>
      <c r="AO17" s="3">
        <v>87.3</v>
      </c>
      <c r="AP17" s="3">
        <v>100</v>
      </c>
      <c r="AQ17" s="4">
        <v>0.94547800000000004</v>
      </c>
      <c r="AR17" s="3">
        <v>92.7</v>
      </c>
      <c r="AS17" s="3">
        <v>100</v>
      </c>
      <c r="AT17" s="3">
        <v>97.5</v>
      </c>
      <c r="AU17" s="3">
        <v>89.7</v>
      </c>
      <c r="AV17" s="3">
        <v>90.9</v>
      </c>
      <c r="AW17" s="3">
        <v>84.8</v>
      </c>
      <c r="AX17" s="4">
        <v>0.922539</v>
      </c>
      <c r="AY17" s="3">
        <v>90.2</v>
      </c>
      <c r="AZ17" s="3">
        <v>97.6</v>
      </c>
      <c r="BA17" s="3">
        <v>100</v>
      </c>
      <c r="BB17" s="3">
        <v>85.4</v>
      </c>
      <c r="BC17" s="3">
        <v>87.5</v>
      </c>
      <c r="BD17" s="3">
        <v>85.7</v>
      </c>
      <c r="BE17" s="4">
        <v>0.90822099999999995</v>
      </c>
      <c r="BF17" s="3">
        <v>94.4</v>
      </c>
      <c r="BG17" s="3">
        <v>100</v>
      </c>
      <c r="BH17" s="3">
        <v>100</v>
      </c>
      <c r="BI17" s="3">
        <v>91.1</v>
      </c>
      <c r="BJ17" s="3">
        <v>89.7</v>
      </c>
      <c r="BK17" s="3">
        <v>89.4</v>
      </c>
      <c r="BL17" s="4">
        <v>0.93789400000000001</v>
      </c>
      <c r="BM17" s="3">
        <v>92.4</v>
      </c>
      <c r="BN17" s="3">
        <v>100</v>
      </c>
      <c r="BO17" s="3">
        <v>96.7</v>
      </c>
      <c r="BP17" s="3">
        <v>85.7</v>
      </c>
      <c r="BQ17" s="3">
        <v>81.599999999999994</v>
      </c>
      <c r="BR17" s="3">
        <v>98.3</v>
      </c>
      <c r="BS17" s="4">
        <v>0.91848099999999999</v>
      </c>
      <c r="BT17" s="4">
        <v>174.29</v>
      </c>
      <c r="BU17" s="4">
        <v>164.42</v>
      </c>
      <c r="BV17" s="4">
        <v>4.2797929999999997</v>
      </c>
      <c r="BW17" s="4">
        <v>181.38</v>
      </c>
      <c r="BX17" s="4">
        <v>162.08000000000001</v>
      </c>
      <c r="BY17" s="4">
        <v>4.3724119999999997</v>
      </c>
      <c r="BZ17" s="4">
        <v>212.68</v>
      </c>
      <c r="CA17" s="4">
        <v>191.94</v>
      </c>
      <c r="CB17" s="4">
        <v>5.5126499999999998</v>
      </c>
      <c r="CC17" s="4">
        <v>199.55</v>
      </c>
      <c r="CD17" s="4">
        <v>177.25</v>
      </c>
      <c r="CE17" s="4">
        <v>4.9949859999999999</v>
      </c>
      <c r="CF17" s="4">
        <v>194.16</v>
      </c>
      <c r="CG17" s="4">
        <v>182.33</v>
      </c>
      <c r="CH17" s="4">
        <v>4.9844869999999997</v>
      </c>
      <c r="CI17" s="4" t="s">
        <v>340</v>
      </c>
      <c r="CJ17" s="4" t="s">
        <v>341</v>
      </c>
      <c r="CK17" s="4">
        <v>5.4225060000000003</v>
      </c>
      <c r="CL17" s="4">
        <v>217.6</v>
      </c>
      <c r="CM17" s="4">
        <v>213.38</v>
      </c>
      <c r="CN17" s="4">
        <v>5.9963610000000003</v>
      </c>
      <c r="CO17" s="4">
        <v>213.06</v>
      </c>
      <c r="CP17" s="4">
        <v>202.01</v>
      </c>
      <c r="CQ17" s="4">
        <v>5.7029920000000001</v>
      </c>
      <c r="CR17" s="3">
        <v>2.8</v>
      </c>
      <c r="CS17" s="3">
        <v>3.2</v>
      </c>
      <c r="CT17" s="3">
        <v>4.9000000000000004</v>
      </c>
      <c r="CU17" s="3">
        <v>4.7</v>
      </c>
      <c r="CV17" s="3">
        <v>4.5999999999999996</v>
      </c>
      <c r="CW17" s="3">
        <v>4.9000000000000004</v>
      </c>
      <c r="CX17" s="3">
        <v>5.6</v>
      </c>
    </row>
    <row r="18" spans="1:102" x14ac:dyDescent="0.35">
      <c r="A18" s="21" t="s">
        <v>74</v>
      </c>
      <c r="B18" s="24" t="s">
        <v>354</v>
      </c>
      <c r="C18" s="25">
        <v>6.3</v>
      </c>
      <c r="M18" s="30"/>
      <c r="O18" s="1" t="s">
        <v>17</v>
      </c>
      <c r="P18" s="3">
        <v>74.900000000000006</v>
      </c>
      <c r="Q18" s="3" t="s">
        <v>18</v>
      </c>
      <c r="R18" s="3">
        <v>71.400000000000006</v>
      </c>
      <c r="S18" s="3">
        <v>67.8</v>
      </c>
      <c r="T18" s="3">
        <v>87.2</v>
      </c>
      <c r="U18" s="3">
        <v>79.400000000000006</v>
      </c>
      <c r="V18" s="4">
        <v>0.75732900000000003</v>
      </c>
      <c r="W18" s="3">
        <v>87.1</v>
      </c>
      <c r="X18" s="3" t="s">
        <v>18</v>
      </c>
      <c r="Y18" s="3">
        <v>82.7</v>
      </c>
      <c r="Z18" s="3">
        <v>92.5</v>
      </c>
      <c r="AA18" s="3">
        <v>87.7</v>
      </c>
      <c r="AB18" s="3">
        <v>85.9</v>
      </c>
      <c r="AC18" s="4">
        <v>0.87057499999999999</v>
      </c>
      <c r="AD18" s="3">
        <v>94</v>
      </c>
      <c r="AE18" s="3">
        <v>96.2</v>
      </c>
      <c r="AF18" s="3">
        <v>100</v>
      </c>
      <c r="AG18" s="3">
        <v>88.5</v>
      </c>
      <c r="AH18" s="3">
        <v>87.1</v>
      </c>
      <c r="AI18" s="3">
        <v>99</v>
      </c>
      <c r="AJ18" s="4">
        <v>0.9385</v>
      </c>
      <c r="AK18" s="3">
        <v>96.7</v>
      </c>
      <c r="AL18" s="3">
        <v>99.2</v>
      </c>
      <c r="AM18" s="3">
        <v>100</v>
      </c>
      <c r="AN18" s="3">
        <v>93</v>
      </c>
      <c r="AO18" s="3">
        <v>98.1</v>
      </c>
      <c r="AP18" s="3">
        <v>94.7</v>
      </c>
      <c r="AQ18" s="4">
        <v>0.96924299999999997</v>
      </c>
      <c r="AR18" s="3">
        <v>96.6</v>
      </c>
      <c r="AS18" s="3">
        <v>95.8</v>
      </c>
      <c r="AT18" s="3">
        <v>97.4</v>
      </c>
      <c r="AU18" s="3">
        <v>95.4</v>
      </c>
      <c r="AV18" s="3">
        <v>95.8</v>
      </c>
      <c r="AW18" s="3">
        <v>98.3</v>
      </c>
      <c r="AX18" s="4">
        <v>0.96527200000000002</v>
      </c>
      <c r="AY18" s="3">
        <v>94.2</v>
      </c>
      <c r="AZ18" s="3">
        <v>100</v>
      </c>
      <c r="BA18" s="3">
        <v>100</v>
      </c>
      <c r="BB18" s="3">
        <v>89.4</v>
      </c>
      <c r="BC18" s="3">
        <v>87.7</v>
      </c>
      <c r="BD18" s="3">
        <v>95.2</v>
      </c>
      <c r="BE18" s="4">
        <v>0.94175500000000001</v>
      </c>
      <c r="BF18" s="3">
        <v>95.9</v>
      </c>
      <c r="BG18" s="3" t="s">
        <v>18</v>
      </c>
      <c r="BH18" s="3">
        <v>96.4</v>
      </c>
      <c r="BI18" s="3">
        <v>91.4</v>
      </c>
      <c r="BJ18" s="3">
        <v>94.8</v>
      </c>
      <c r="BK18" s="3">
        <v>100</v>
      </c>
      <c r="BL18" s="4">
        <v>0.95550000000000002</v>
      </c>
      <c r="BM18" s="3">
        <v>93.8</v>
      </c>
      <c r="BN18" s="3" t="s">
        <v>18</v>
      </c>
      <c r="BO18" s="3">
        <v>100</v>
      </c>
      <c r="BP18" s="3">
        <v>100</v>
      </c>
      <c r="BQ18" s="3">
        <v>94.7</v>
      </c>
      <c r="BR18" s="3">
        <v>92.8</v>
      </c>
      <c r="BS18" s="4">
        <v>0.96769099999999997</v>
      </c>
      <c r="BT18" s="4">
        <v>180.21</v>
      </c>
      <c r="BU18" s="4">
        <v>172.66</v>
      </c>
      <c r="BV18" s="4">
        <v>4.5425500000000003</v>
      </c>
      <c r="BW18" s="4">
        <v>191.06</v>
      </c>
      <c r="BX18" s="4">
        <v>182.32</v>
      </c>
      <c r="BY18" s="4">
        <v>4.9251449999999997</v>
      </c>
      <c r="BZ18" s="4">
        <v>233.87</v>
      </c>
      <c r="CA18" s="4">
        <v>207.45</v>
      </c>
      <c r="CB18" s="4">
        <v>6.199039</v>
      </c>
      <c r="CC18" s="4">
        <v>215.1</v>
      </c>
      <c r="CD18" s="4">
        <v>193.19</v>
      </c>
      <c r="CE18" s="4">
        <v>5.5815599999999996</v>
      </c>
      <c r="CF18" s="4">
        <v>223.89</v>
      </c>
      <c r="CG18" s="4">
        <v>209.74</v>
      </c>
      <c r="CH18" s="4">
        <v>6.050217</v>
      </c>
      <c r="CI18" s="4" t="s">
        <v>343</v>
      </c>
      <c r="CJ18" s="4" t="s">
        <v>344</v>
      </c>
      <c r="CK18" s="4">
        <v>6.055409</v>
      </c>
      <c r="CL18" s="4">
        <v>225.83</v>
      </c>
      <c r="CM18" s="4">
        <v>228.65</v>
      </c>
      <c r="CN18" s="4">
        <v>6.4310580000000002</v>
      </c>
      <c r="CO18" s="4">
        <v>220.52</v>
      </c>
      <c r="CP18" s="4">
        <v>211.77</v>
      </c>
      <c r="CQ18" s="4">
        <v>6.0228130000000002</v>
      </c>
      <c r="CR18" s="3">
        <v>3.4</v>
      </c>
      <c r="CS18" s="3">
        <v>4.3</v>
      </c>
      <c r="CT18" s="3">
        <v>5.8</v>
      </c>
      <c r="CU18" s="3">
        <v>5.4</v>
      </c>
      <c r="CV18" s="3">
        <v>5.8</v>
      </c>
      <c r="CW18" s="3">
        <v>5.7</v>
      </c>
      <c r="CX18" s="3">
        <v>6.1</v>
      </c>
    </row>
    <row r="19" spans="1:102" x14ac:dyDescent="0.35">
      <c r="A19" s="21" t="s">
        <v>74</v>
      </c>
      <c r="B19" s="24" t="s">
        <v>370</v>
      </c>
      <c r="C19" s="25">
        <v>4.9000000000000004</v>
      </c>
      <c r="M19" s="30"/>
      <c r="O19" s="1" t="s">
        <v>17</v>
      </c>
      <c r="P19" s="3" t="s">
        <v>18</v>
      </c>
      <c r="Q19" s="3" t="s">
        <v>18</v>
      </c>
      <c r="R19" s="3" t="s">
        <v>18</v>
      </c>
      <c r="S19" s="3" t="s">
        <v>18</v>
      </c>
      <c r="T19" s="3" t="s">
        <v>18</v>
      </c>
      <c r="U19" s="3" t="s">
        <v>18</v>
      </c>
      <c r="V19" s="4" t="s">
        <v>18</v>
      </c>
      <c r="W19" s="3">
        <v>80.400000000000006</v>
      </c>
      <c r="X19" s="3" t="s">
        <v>18</v>
      </c>
      <c r="Y19" s="3">
        <v>72.900000000000006</v>
      </c>
      <c r="Z19" s="3">
        <v>77.3</v>
      </c>
      <c r="AA19" s="3">
        <v>74.5</v>
      </c>
      <c r="AB19" s="3">
        <v>95.9</v>
      </c>
      <c r="AC19" s="4">
        <v>0.79201100000000002</v>
      </c>
      <c r="AD19" s="3">
        <v>96.5</v>
      </c>
      <c r="AE19" s="3" t="s">
        <v>18</v>
      </c>
      <c r="AF19" s="3">
        <v>100</v>
      </c>
      <c r="AG19" s="3">
        <v>95.8</v>
      </c>
      <c r="AH19" s="3">
        <v>100</v>
      </c>
      <c r="AI19" s="3">
        <v>88.5</v>
      </c>
      <c r="AJ19" s="4">
        <v>0.95836299999999996</v>
      </c>
      <c r="AK19" s="3">
        <v>93.8</v>
      </c>
      <c r="AL19" s="3" t="s">
        <v>18</v>
      </c>
      <c r="AM19" s="3" t="s">
        <v>18</v>
      </c>
      <c r="AN19" s="3" t="s">
        <v>18</v>
      </c>
      <c r="AO19" s="3">
        <v>94.4</v>
      </c>
      <c r="AP19" s="3">
        <v>93.5</v>
      </c>
      <c r="AQ19" s="4">
        <v>0.93947800000000004</v>
      </c>
      <c r="AR19" s="3" t="s">
        <v>18</v>
      </c>
      <c r="AS19" s="3" t="s">
        <v>18</v>
      </c>
      <c r="AT19" s="3" t="s">
        <v>18</v>
      </c>
      <c r="AU19" s="3" t="s">
        <v>18</v>
      </c>
      <c r="AV19" s="3" t="s">
        <v>18</v>
      </c>
      <c r="AW19" s="3" t="s">
        <v>18</v>
      </c>
      <c r="AX19" s="4" t="s">
        <v>18</v>
      </c>
      <c r="AY19" s="3" t="s">
        <v>18</v>
      </c>
      <c r="AZ19" s="3" t="s">
        <v>18</v>
      </c>
      <c r="BA19" s="3" t="s">
        <v>18</v>
      </c>
      <c r="BB19" s="3" t="s">
        <v>18</v>
      </c>
      <c r="BC19" s="3" t="s">
        <v>18</v>
      </c>
      <c r="BD19" s="3" t="s">
        <v>18</v>
      </c>
      <c r="BE19" s="4" t="s">
        <v>18</v>
      </c>
      <c r="BF19" s="3" t="s">
        <v>18</v>
      </c>
      <c r="BG19" s="3" t="s">
        <v>18</v>
      </c>
      <c r="BH19" s="3" t="s">
        <v>18</v>
      </c>
      <c r="BI19" s="3" t="s">
        <v>18</v>
      </c>
      <c r="BJ19" s="3" t="s">
        <v>18</v>
      </c>
      <c r="BK19" s="3" t="s">
        <v>18</v>
      </c>
      <c r="BL19" s="4" t="s">
        <v>18</v>
      </c>
      <c r="BM19" s="3" t="s">
        <v>18</v>
      </c>
      <c r="BN19" s="3" t="s">
        <v>18</v>
      </c>
      <c r="BO19" s="3" t="s">
        <v>18</v>
      </c>
      <c r="BP19" s="3" t="s">
        <v>18</v>
      </c>
      <c r="BQ19" s="3" t="s">
        <v>18</v>
      </c>
      <c r="BR19" s="3" t="s">
        <v>18</v>
      </c>
      <c r="BS19" s="4" t="s">
        <v>18</v>
      </c>
      <c r="BT19" s="4" t="s">
        <v>18</v>
      </c>
      <c r="BU19" s="4" t="s">
        <v>18</v>
      </c>
      <c r="BV19" s="4" t="s">
        <v>18</v>
      </c>
      <c r="BW19" s="4">
        <v>201.64</v>
      </c>
      <c r="BX19" s="4">
        <v>199.56</v>
      </c>
      <c r="BY19" s="4">
        <v>5.4405080000000003</v>
      </c>
      <c r="BZ19" s="4">
        <v>192.07</v>
      </c>
      <c r="CA19" s="4">
        <v>165.25</v>
      </c>
      <c r="CB19" s="4">
        <v>4.6340560000000002</v>
      </c>
      <c r="CC19" s="4">
        <v>214.58</v>
      </c>
      <c r="CD19" s="4">
        <v>204.51</v>
      </c>
      <c r="CE19" s="4">
        <v>5.7774549999999998</v>
      </c>
      <c r="CF19" s="4" t="s">
        <v>18</v>
      </c>
      <c r="CG19" s="4" t="s">
        <v>18</v>
      </c>
      <c r="CH19" s="4" t="s">
        <v>18</v>
      </c>
      <c r="CI19" s="4" t="s">
        <v>18</v>
      </c>
      <c r="CJ19" s="4" t="s">
        <v>18</v>
      </c>
      <c r="CK19" s="4" t="s">
        <v>18</v>
      </c>
      <c r="CL19" s="4" t="s">
        <v>18</v>
      </c>
      <c r="CM19" s="4" t="s">
        <v>18</v>
      </c>
      <c r="CN19" s="4" t="s">
        <v>18</v>
      </c>
      <c r="CO19" s="4" t="s">
        <v>18</v>
      </c>
      <c r="CP19" s="4" t="s">
        <v>18</v>
      </c>
      <c r="CQ19" s="4" t="s">
        <v>18</v>
      </c>
      <c r="CR19" s="3" t="s">
        <v>18</v>
      </c>
      <c r="CS19" s="3">
        <v>4.3</v>
      </c>
      <c r="CT19" s="3">
        <v>4.4000000000000004</v>
      </c>
      <c r="CU19" s="3">
        <v>5.4</v>
      </c>
      <c r="CV19" s="3" t="s">
        <v>18</v>
      </c>
      <c r="CW19" s="3" t="s">
        <v>18</v>
      </c>
      <c r="CX19" s="3" t="s">
        <v>18</v>
      </c>
    </row>
    <row r="20" spans="1:102" x14ac:dyDescent="0.35">
      <c r="A20" s="21" t="s">
        <v>74</v>
      </c>
      <c r="B20" s="24" t="s">
        <v>401</v>
      </c>
      <c r="C20" s="25">
        <v>0</v>
      </c>
      <c r="M20" s="30"/>
      <c r="O20" s="1" t="s">
        <v>17</v>
      </c>
      <c r="P20" s="3" t="s">
        <v>18</v>
      </c>
      <c r="Q20" s="3" t="s">
        <v>18</v>
      </c>
      <c r="R20" s="3" t="s">
        <v>18</v>
      </c>
      <c r="S20" s="3" t="s">
        <v>18</v>
      </c>
      <c r="T20" s="3" t="s">
        <v>18</v>
      </c>
      <c r="U20" s="3" t="s">
        <v>18</v>
      </c>
      <c r="V20" s="4" t="s">
        <v>18</v>
      </c>
      <c r="W20" s="3">
        <v>74.3</v>
      </c>
      <c r="X20" s="3" t="s">
        <v>18</v>
      </c>
      <c r="Y20" s="3">
        <v>74.7</v>
      </c>
      <c r="Z20" s="3">
        <v>68</v>
      </c>
      <c r="AA20" s="3">
        <v>72.8</v>
      </c>
      <c r="AB20" s="3">
        <v>87.4</v>
      </c>
      <c r="AC20" s="4">
        <v>0.75088200000000005</v>
      </c>
      <c r="AD20" s="3">
        <v>89.4</v>
      </c>
      <c r="AE20" s="3" t="s">
        <v>18</v>
      </c>
      <c r="AF20" s="3">
        <v>100</v>
      </c>
      <c r="AG20" s="3">
        <v>90.9</v>
      </c>
      <c r="AH20" s="3">
        <v>88.6</v>
      </c>
      <c r="AI20" s="3">
        <v>87.5</v>
      </c>
      <c r="AJ20" s="4">
        <v>0.91498900000000005</v>
      </c>
      <c r="AK20" s="3" t="s">
        <v>18</v>
      </c>
      <c r="AL20" s="3" t="s">
        <v>18</v>
      </c>
      <c r="AM20" s="3" t="s">
        <v>18</v>
      </c>
      <c r="AN20" s="3" t="s">
        <v>18</v>
      </c>
      <c r="AO20" s="3" t="s">
        <v>18</v>
      </c>
      <c r="AP20" s="3" t="s">
        <v>18</v>
      </c>
      <c r="AQ20" s="4" t="s">
        <v>18</v>
      </c>
      <c r="AR20" s="3" t="s">
        <v>18</v>
      </c>
      <c r="AS20" s="3" t="s">
        <v>18</v>
      </c>
      <c r="AT20" s="3" t="s">
        <v>18</v>
      </c>
      <c r="AU20" s="3" t="s">
        <v>18</v>
      </c>
      <c r="AV20" s="3" t="s">
        <v>18</v>
      </c>
      <c r="AW20" s="3" t="s">
        <v>18</v>
      </c>
      <c r="AX20" s="4" t="s">
        <v>18</v>
      </c>
      <c r="AY20" s="3" t="s">
        <v>18</v>
      </c>
      <c r="AZ20" s="3" t="s">
        <v>18</v>
      </c>
      <c r="BA20" s="3" t="s">
        <v>18</v>
      </c>
      <c r="BB20" s="3" t="s">
        <v>18</v>
      </c>
      <c r="BC20" s="3" t="s">
        <v>18</v>
      </c>
      <c r="BD20" s="3" t="s">
        <v>18</v>
      </c>
      <c r="BE20" s="4" t="s">
        <v>18</v>
      </c>
      <c r="BF20" s="3" t="s">
        <v>18</v>
      </c>
      <c r="BG20" s="3" t="s">
        <v>18</v>
      </c>
      <c r="BH20" s="3" t="s">
        <v>18</v>
      </c>
      <c r="BI20" s="3" t="s">
        <v>18</v>
      </c>
      <c r="BJ20" s="3" t="s">
        <v>18</v>
      </c>
      <c r="BK20" s="3" t="s">
        <v>18</v>
      </c>
      <c r="BL20" s="4" t="s">
        <v>18</v>
      </c>
      <c r="BM20" s="3" t="s">
        <v>18</v>
      </c>
      <c r="BN20" s="3" t="s">
        <v>18</v>
      </c>
      <c r="BO20" s="3" t="s">
        <v>18</v>
      </c>
      <c r="BP20" s="3" t="s">
        <v>18</v>
      </c>
      <c r="BQ20" s="3" t="s">
        <v>18</v>
      </c>
      <c r="BR20" s="3" t="s">
        <v>18</v>
      </c>
      <c r="BS20" s="4" t="s">
        <v>18</v>
      </c>
      <c r="BT20" s="4" t="s">
        <v>18</v>
      </c>
      <c r="BU20" s="4" t="s">
        <v>18</v>
      </c>
      <c r="BV20" s="4" t="s">
        <v>18</v>
      </c>
      <c r="BW20" s="4">
        <v>188.59</v>
      </c>
      <c r="BX20" s="4">
        <v>179.64</v>
      </c>
      <c r="BY20" s="4">
        <v>4.8292799999999998</v>
      </c>
      <c r="BZ20" s="4">
        <v>194.5</v>
      </c>
      <c r="CA20" s="4">
        <v>177.37</v>
      </c>
      <c r="CB20" s="4">
        <v>4.9007940000000003</v>
      </c>
      <c r="CC20" s="4" t="s">
        <v>18</v>
      </c>
      <c r="CD20" s="4" t="s">
        <v>18</v>
      </c>
      <c r="CE20" s="4" t="s">
        <v>18</v>
      </c>
      <c r="CF20" s="4" t="s">
        <v>18</v>
      </c>
      <c r="CG20" s="4" t="s">
        <v>18</v>
      </c>
      <c r="CH20" s="4" t="s">
        <v>18</v>
      </c>
      <c r="CI20" s="4" t="s">
        <v>18</v>
      </c>
      <c r="CJ20" s="4" t="s">
        <v>18</v>
      </c>
      <c r="CK20" s="4" t="s">
        <v>18</v>
      </c>
      <c r="CL20" s="4" t="s">
        <v>18</v>
      </c>
      <c r="CM20" s="4" t="s">
        <v>18</v>
      </c>
      <c r="CN20" s="4" t="s">
        <v>18</v>
      </c>
      <c r="CO20" s="4" t="s">
        <v>18</v>
      </c>
      <c r="CP20" s="4" t="s">
        <v>18</v>
      </c>
      <c r="CQ20" s="4" t="s">
        <v>18</v>
      </c>
      <c r="CR20" s="3" t="s">
        <v>18</v>
      </c>
      <c r="CS20" s="3">
        <v>3.6</v>
      </c>
      <c r="CT20" s="3">
        <v>4.5</v>
      </c>
      <c r="CU20" s="3" t="s">
        <v>18</v>
      </c>
      <c r="CV20" s="3" t="s">
        <v>18</v>
      </c>
      <c r="CW20" s="3" t="s">
        <v>18</v>
      </c>
      <c r="CX20" s="3" t="s">
        <v>18</v>
      </c>
    </row>
    <row r="21" spans="1:102" x14ac:dyDescent="0.35">
      <c r="A21" s="21" t="s">
        <v>74</v>
      </c>
      <c r="B21" s="24" t="s">
        <v>546</v>
      </c>
      <c r="C21" s="25">
        <v>0</v>
      </c>
      <c r="M21" s="30"/>
      <c r="O21" s="1" t="s">
        <v>17</v>
      </c>
      <c r="P21" s="3" t="s">
        <v>18</v>
      </c>
      <c r="Q21" s="3" t="s">
        <v>18</v>
      </c>
      <c r="R21" s="3" t="s">
        <v>18</v>
      </c>
      <c r="S21" s="3" t="s">
        <v>18</v>
      </c>
      <c r="T21" s="3" t="s">
        <v>18</v>
      </c>
      <c r="U21" s="3" t="s">
        <v>18</v>
      </c>
      <c r="V21" s="4" t="s">
        <v>18</v>
      </c>
      <c r="W21" s="3" t="s">
        <v>18</v>
      </c>
      <c r="X21" s="3" t="s">
        <v>18</v>
      </c>
      <c r="Y21" s="3" t="s">
        <v>18</v>
      </c>
      <c r="Z21" s="3" t="s">
        <v>18</v>
      </c>
      <c r="AA21" s="3" t="s">
        <v>18</v>
      </c>
      <c r="AB21" s="3" t="s">
        <v>18</v>
      </c>
      <c r="AC21" s="4" t="s">
        <v>18</v>
      </c>
      <c r="AD21" s="3">
        <v>88.7</v>
      </c>
      <c r="AE21" s="3">
        <v>100</v>
      </c>
      <c r="AF21" s="3">
        <v>84.6</v>
      </c>
      <c r="AG21" s="3">
        <v>85</v>
      </c>
      <c r="AH21" s="3">
        <v>94.6</v>
      </c>
      <c r="AI21" s="3">
        <v>80.8</v>
      </c>
      <c r="AJ21" s="4">
        <v>0.88445300000000004</v>
      </c>
      <c r="AK21" s="3" t="s">
        <v>18</v>
      </c>
      <c r="AL21" s="3" t="s">
        <v>18</v>
      </c>
      <c r="AM21" s="3" t="s">
        <v>18</v>
      </c>
      <c r="AN21" s="3" t="s">
        <v>18</v>
      </c>
      <c r="AO21" s="3" t="s">
        <v>18</v>
      </c>
      <c r="AP21" s="3" t="s">
        <v>18</v>
      </c>
      <c r="AQ21" s="4" t="s">
        <v>18</v>
      </c>
      <c r="AR21" s="3">
        <v>100</v>
      </c>
      <c r="AS21" s="3">
        <v>100</v>
      </c>
      <c r="AT21" s="3">
        <v>100</v>
      </c>
      <c r="AU21" s="3">
        <v>100</v>
      </c>
      <c r="AV21" s="3">
        <v>100</v>
      </c>
      <c r="AW21" s="3">
        <v>100</v>
      </c>
      <c r="AX21" s="4">
        <v>1</v>
      </c>
      <c r="AY21" s="3" t="s">
        <v>18</v>
      </c>
      <c r="AZ21" s="3" t="s">
        <v>18</v>
      </c>
      <c r="BA21" s="3" t="s">
        <v>18</v>
      </c>
      <c r="BB21" s="3" t="s">
        <v>18</v>
      </c>
      <c r="BC21" s="3" t="s">
        <v>18</v>
      </c>
      <c r="BD21" s="3" t="s">
        <v>18</v>
      </c>
      <c r="BE21" s="4" t="s">
        <v>18</v>
      </c>
      <c r="BF21" s="3">
        <v>96.1</v>
      </c>
      <c r="BG21" s="3">
        <v>100</v>
      </c>
      <c r="BH21" s="3">
        <v>96.2</v>
      </c>
      <c r="BI21" s="3">
        <v>91.3</v>
      </c>
      <c r="BJ21" s="3">
        <v>100</v>
      </c>
      <c r="BK21" s="3">
        <v>95.7</v>
      </c>
      <c r="BL21" s="4">
        <v>0.96530300000000002</v>
      </c>
      <c r="BM21" s="3">
        <v>96.5</v>
      </c>
      <c r="BN21" s="3">
        <v>100</v>
      </c>
      <c r="BO21" s="3">
        <v>100</v>
      </c>
      <c r="BP21" s="3">
        <v>82.4</v>
      </c>
      <c r="BQ21" s="3">
        <v>100</v>
      </c>
      <c r="BR21" s="3">
        <v>100</v>
      </c>
      <c r="BS21" s="4">
        <v>0.959032</v>
      </c>
      <c r="BT21" s="4" t="s">
        <v>18</v>
      </c>
      <c r="BU21" s="4" t="s">
        <v>18</v>
      </c>
      <c r="BV21" s="4" t="s">
        <v>18</v>
      </c>
      <c r="BW21" s="4" t="s">
        <v>18</v>
      </c>
      <c r="BX21" s="4" t="s">
        <v>18</v>
      </c>
      <c r="BY21" s="4" t="s">
        <v>18</v>
      </c>
      <c r="BZ21" s="4">
        <v>221.11</v>
      </c>
      <c r="CA21" s="4">
        <v>191.14</v>
      </c>
      <c r="CB21" s="4">
        <v>5.658982</v>
      </c>
      <c r="CC21" s="4" t="s">
        <v>18</v>
      </c>
      <c r="CD21" s="4" t="s">
        <v>18</v>
      </c>
      <c r="CE21" s="4" t="s">
        <v>18</v>
      </c>
      <c r="CF21" s="4">
        <v>222.34</v>
      </c>
      <c r="CG21" s="4">
        <v>220.68</v>
      </c>
      <c r="CH21" s="4">
        <v>6.2195460000000002</v>
      </c>
      <c r="CI21" s="4" t="s">
        <v>18</v>
      </c>
      <c r="CJ21" s="4" t="s">
        <v>18</v>
      </c>
      <c r="CK21" s="4" t="s">
        <v>18</v>
      </c>
      <c r="CL21" s="4">
        <v>194.1</v>
      </c>
      <c r="CM21" s="4">
        <v>200.99</v>
      </c>
      <c r="CN21" s="4">
        <v>5.3226149999999999</v>
      </c>
      <c r="CO21" s="4">
        <v>186.93</v>
      </c>
      <c r="CP21" s="4">
        <v>183.92</v>
      </c>
      <c r="CQ21" s="4">
        <v>4.8754189999999999</v>
      </c>
      <c r="CR21" s="3" t="s">
        <v>18</v>
      </c>
      <c r="CS21" s="3" t="s">
        <v>18</v>
      </c>
      <c r="CT21" s="3">
        <v>5</v>
      </c>
      <c r="CU21" s="3" t="s">
        <v>18</v>
      </c>
      <c r="CV21" s="3">
        <v>6.2</v>
      </c>
      <c r="CW21" s="3" t="s">
        <v>18</v>
      </c>
      <c r="CX21" s="3">
        <v>5.0999999999999996</v>
      </c>
    </row>
    <row r="22" spans="1:102" x14ac:dyDescent="0.35">
      <c r="A22" s="21" t="s">
        <v>609</v>
      </c>
      <c r="B22" s="24" t="s">
        <v>614</v>
      </c>
      <c r="C22" s="25">
        <v>0</v>
      </c>
      <c r="M22" s="30"/>
      <c r="O22" s="1" t="s">
        <v>17</v>
      </c>
      <c r="P22" s="3" t="s">
        <v>18</v>
      </c>
      <c r="Q22" s="3" t="s">
        <v>18</v>
      </c>
      <c r="R22" s="3" t="s">
        <v>18</v>
      </c>
      <c r="S22" s="3" t="s">
        <v>18</v>
      </c>
      <c r="T22" s="3" t="s">
        <v>18</v>
      </c>
      <c r="U22" s="3" t="s">
        <v>18</v>
      </c>
      <c r="V22" s="4" t="s">
        <v>18</v>
      </c>
      <c r="W22" s="3" t="s">
        <v>18</v>
      </c>
      <c r="X22" s="3" t="s">
        <v>18</v>
      </c>
      <c r="Y22" s="3" t="s">
        <v>18</v>
      </c>
      <c r="Z22" s="3" t="s">
        <v>18</v>
      </c>
      <c r="AA22" s="3" t="s">
        <v>18</v>
      </c>
      <c r="AB22" s="3" t="s">
        <v>18</v>
      </c>
      <c r="AC22" s="4" t="s">
        <v>18</v>
      </c>
      <c r="AD22" s="3" t="s">
        <v>18</v>
      </c>
      <c r="AE22" s="3" t="s">
        <v>18</v>
      </c>
      <c r="AF22" s="3" t="s">
        <v>18</v>
      </c>
      <c r="AG22" s="3" t="s">
        <v>18</v>
      </c>
      <c r="AH22" s="3" t="s">
        <v>18</v>
      </c>
      <c r="AI22" s="3" t="s">
        <v>18</v>
      </c>
      <c r="AJ22" s="4" t="s">
        <v>18</v>
      </c>
      <c r="AK22" s="3" t="s">
        <v>18</v>
      </c>
      <c r="AL22" s="3" t="s">
        <v>18</v>
      </c>
      <c r="AM22" s="3" t="s">
        <v>18</v>
      </c>
      <c r="AN22" s="3" t="s">
        <v>18</v>
      </c>
      <c r="AO22" s="3" t="s">
        <v>18</v>
      </c>
      <c r="AP22" s="3" t="s">
        <v>18</v>
      </c>
      <c r="AQ22" s="4" t="s">
        <v>18</v>
      </c>
      <c r="AR22" s="3" t="s">
        <v>18</v>
      </c>
      <c r="AS22" s="3" t="s">
        <v>18</v>
      </c>
      <c r="AT22" s="3" t="s">
        <v>18</v>
      </c>
      <c r="AU22" s="3" t="s">
        <v>18</v>
      </c>
      <c r="AV22" s="3" t="s">
        <v>18</v>
      </c>
      <c r="AW22" s="3" t="s">
        <v>18</v>
      </c>
      <c r="AX22" s="4" t="s">
        <v>18</v>
      </c>
      <c r="AY22" s="3" t="s">
        <v>18</v>
      </c>
      <c r="AZ22" s="3" t="s">
        <v>18</v>
      </c>
      <c r="BA22" s="3" t="s">
        <v>18</v>
      </c>
      <c r="BB22" s="3" t="s">
        <v>18</v>
      </c>
      <c r="BC22" s="3" t="s">
        <v>18</v>
      </c>
      <c r="BD22" s="3" t="s">
        <v>18</v>
      </c>
      <c r="BE22" s="4" t="s">
        <v>18</v>
      </c>
      <c r="BF22" s="3">
        <v>97</v>
      </c>
      <c r="BG22" s="3">
        <v>100</v>
      </c>
      <c r="BH22" s="3">
        <v>100</v>
      </c>
      <c r="BI22" s="3">
        <v>100</v>
      </c>
      <c r="BJ22" s="3">
        <v>81.8</v>
      </c>
      <c r="BK22" s="3">
        <v>100</v>
      </c>
      <c r="BL22" s="4">
        <v>0.95739700000000005</v>
      </c>
      <c r="BM22" s="3">
        <v>98.6</v>
      </c>
      <c r="BN22" s="3">
        <v>100</v>
      </c>
      <c r="BO22" s="3">
        <v>100</v>
      </c>
      <c r="BP22" s="3">
        <v>93.3</v>
      </c>
      <c r="BQ22" s="3">
        <v>100</v>
      </c>
      <c r="BR22" s="3">
        <v>100</v>
      </c>
      <c r="BS22" s="4">
        <v>0.98584099999999997</v>
      </c>
      <c r="BT22" s="4" t="s">
        <v>18</v>
      </c>
      <c r="BU22" s="4" t="s">
        <v>18</v>
      </c>
      <c r="BV22" s="4" t="s">
        <v>18</v>
      </c>
      <c r="BW22" s="4" t="s">
        <v>18</v>
      </c>
      <c r="BX22" s="4" t="s">
        <v>18</v>
      </c>
      <c r="BY22" s="4" t="s">
        <v>18</v>
      </c>
      <c r="BZ22" s="4" t="s">
        <v>18</v>
      </c>
      <c r="CA22" s="4" t="s">
        <v>18</v>
      </c>
      <c r="CB22" s="4" t="s">
        <v>18</v>
      </c>
      <c r="CC22" s="4" t="s">
        <v>18</v>
      </c>
      <c r="CD22" s="4" t="s">
        <v>18</v>
      </c>
      <c r="CE22" s="4" t="s">
        <v>18</v>
      </c>
      <c r="CF22" s="4" t="s">
        <v>18</v>
      </c>
      <c r="CG22" s="4" t="s">
        <v>18</v>
      </c>
      <c r="CH22" s="4" t="s">
        <v>18</v>
      </c>
      <c r="CI22" s="4" t="s">
        <v>18</v>
      </c>
      <c r="CJ22" s="4" t="s">
        <v>18</v>
      </c>
      <c r="CK22" s="4" t="s">
        <v>18</v>
      </c>
      <c r="CL22" s="4">
        <v>235.89</v>
      </c>
      <c r="CM22" s="4">
        <v>224.94</v>
      </c>
      <c r="CN22" s="4">
        <v>6.5555880000000002</v>
      </c>
      <c r="CO22" s="4">
        <v>243.75</v>
      </c>
      <c r="CP22" s="4">
        <v>237.75</v>
      </c>
      <c r="CQ22" s="4">
        <v>6.9384980000000001</v>
      </c>
      <c r="CR22" s="3" t="s">
        <v>18</v>
      </c>
      <c r="CS22" s="3" t="s">
        <v>18</v>
      </c>
      <c r="CT22" s="3" t="s">
        <v>18</v>
      </c>
      <c r="CU22" s="3" t="s">
        <v>18</v>
      </c>
      <c r="CV22" s="3" t="s">
        <v>18</v>
      </c>
      <c r="CW22" s="3" t="s">
        <v>18</v>
      </c>
      <c r="CX22" s="3">
        <v>6.3</v>
      </c>
    </row>
    <row r="23" spans="1:102" x14ac:dyDescent="0.35">
      <c r="A23" s="21" t="s">
        <v>609</v>
      </c>
      <c r="B23" s="24" t="s">
        <v>424</v>
      </c>
      <c r="C23" s="25">
        <v>6.8</v>
      </c>
      <c r="M23" s="30"/>
      <c r="O23" s="1" t="s">
        <v>17</v>
      </c>
      <c r="P23" s="3" t="s">
        <v>18</v>
      </c>
      <c r="Q23" s="3" t="s">
        <v>18</v>
      </c>
      <c r="R23" s="3" t="s">
        <v>18</v>
      </c>
      <c r="S23" s="3" t="s">
        <v>18</v>
      </c>
      <c r="T23" s="3" t="s">
        <v>18</v>
      </c>
      <c r="U23" s="3" t="s">
        <v>18</v>
      </c>
      <c r="V23" s="4" t="s">
        <v>18</v>
      </c>
      <c r="W23" s="3" t="s">
        <v>18</v>
      </c>
      <c r="X23" s="3" t="s">
        <v>18</v>
      </c>
      <c r="Y23" s="3" t="s">
        <v>18</v>
      </c>
      <c r="Z23" s="3" t="s">
        <v>18</v>
      </c>
      <c r="AA23" s="3" t="s">
        <v>18</v>
      </c>
      <c r="AB23" s="3" t="s">
        <v>18</v>
      </c>
      <c r="AC23" s="4" t="s">
        <v>18</v>
      </c>
      <c r="AD23" s="3" t="s">
        <v>18</v>
      </c>
      <c r="AE23" s="3" t="s">
        <v>18</v>
      </c>
      <c r="AF23" s="3" t="s">
        <v>18</v>
      </c>
      <c r="AG23" s="3" t="s">
        <v>18</v>
      </c>
      <c r="AH23" s="3" t="s">
        <v>18</v>
      </c>
      <c r="AI23" s="3" t="s">
        <v>18</v>
      </c>
      <c r="AJ23" s="4" t="s">
        <v>18</v>
      </c>
      <c r="AK23" s="3" t="s">
        <v>18</v>
      </c>
      <c r="AL23" s="3" t="s">
        <v>18</v>
      </c>
      <c r="AM23" s="3" t="s">
        <v>18</v>
      </c>
      <c r="AN23" s="3" t="s">
        <v>18</v>
      </c>
      <c r="AO23" s="3" t="s">
        <v>18</v>
      </c>
      <c r="AP23" s="3" t="s">
        <v>18</v>
      </c>
      <c r="AQ23" s="4" t="s">
        <v>18</v>
      </c>
      <c r="AR23" s="3" t="s">
        <v>18</v>
      </c>
      <c r="AS23" s="3" t="s">
        <v>18</v>
      </c>
      <c r="AT23" s="3" t="s">
        <v>18</v>
      </c>
      <c r="AU23" s="3" t="s">
        <v>18</v>
      </c>
      <c r="AV23" s="3" t="s">
        <v>18</v>
      </c>
      <c r="AW23" s="3" t="s">
        <v>18</v>
      </c>
      <c r="AX23" s="4" t="s">
        <v>18</v>
      </c>
      <c r="AY23" s="3" t="s">
        <v>18</v>
      </c>
      <c r="AZ23" s="3" t="s">
        <v>18</v>
      </c>
      <c r="BA23" s="3" t="s">
        <v>18</v>
      </c>
      <c r="BB23" s="3" t="s">
        <v>18</v>
      </c>
      <c r="BC23" s="3" t="s">
        <v>18</v>
      </c>
      <c r="BD23" s="3" t="s">
        <v>18</v>
      </c>
      <c r="BE23" s="4" t="s">
        <v>18</v>
      </c>
      <c r="BF23" s="3" t="s">
        <v>18</v>
      </c>
      <c r="BG23" s="3" t="s">
        <v>18</v>
      </c>
      <c r="BH23" s="3" t="s">
        <v>18</v>
      </c>
      <c r="BI23" s="3" t="s">
        <v>18</v>
      </c>
      <c r="BJ23" s="3" t="s">
        <v>18</v>
      </c>
      <c r="BK23" s="3" t="s">
        <v>18</v>
      </c>
      <c r="BL23" s="4" t="s">
        <v>18</v>
      </c>
      <c r="BM23" s="3">
        <v>96.4</v>
      </c>
      <c r="BN23" s="3">
        <v>100</v>
      </c>
      <c r="BO23" s="3">
        <v>100</v>
      </c>
      <c r="BP23" s="3">
        <v>100</v>
      </c>
      <c r="BQ23" s="3">
        <v>75</v>
      </c>
      <c r="BR23" s="3">
        <v>92.9</v>
      </c>
      <c r="BS23" s="4">
        <v>0.92425500000000005</v>
      </c>
      <c r="BT23" s="4" t="s">
        <v>18</v>
      </c>
      <c r="BU23" s="4" t="s">
        <v>18</v>
      </c>
      <c r="BV23" s="4" t="s">
        <v>18</v>
      </c>
      <c r="BW23" s="4" t="s">
        <v>18</v>
      </c>
      <c r="BX23" s="4" t="s">
        <v>18</v>
      </c>
      <c r="BY23" s="4" t="s">
        <v>18</v>
      </c>
      <c r="BZ23" s="4" t="s">
        <v>18</v>
      </c>
      <c r="CA23" s="4" t="s">
        <v>18</v>
      </c>
      <c r="CB23" s="4" t="s">
        <v>18</v>
      </c>
      <c r="CC23" s="4" t="s">
        <v>18</v>
      </c>
      <c r="CD23" s="4" t="s">
        <v>18</v>
      </c>
      <c r="CE23" s="4" t="s">
        <v>18</v>
      </c>
      <c r="CF23" s="4" t="s">
        <v>18</v>
      </c>
      <c r="CG23" s="4" t="s">
        <v>18</v>
      </c>
      <c r="CH23" s="4" t="s">
        <v>18</v>
      </c>
      <c r="CI23" s="4" t="s">
        <v>18</v>
      </c>
      <c r="CJ23" s="4" t="s">
        <v>18</v>
      </c>
      <c r="CK23" s="4" t="s">
        <v>18</v>
      </c>
      <c r="CL23" s="4" t="s">
        <v>18</v>
      </c>
      <c r="CM23" s="4" t="s">
        <v>18</v>
      </c>
      <c r="CN23" s="4" t="s">
        <v>18</v>
      </c>
      <c r="CO23" s="4">
        <v>183.21</v>
      </c>
      <c r="CP23" s="4">
        <v>171.62</v>
      </c>
      <c r="CQ23" s="4">
        <v>4.5807900000000004</v>
      </c>
      <c r="CR23" s="3" t="s">
        <v>18</v>
      </c>
      <c r="CS23" s="3" t="s">
        <v>18</v>
      </c>
      <c r="CT23" s="3" t="s">
        <v>18</v>
      </c>
      <c r="CU23" s="3" t="s">
        <v>18</v>
      </c>
      <c r="CV23" s="3" t="s">
        <v>18</v>
      </c>
      <c r="CW23" s="3" t="s">
        <v>18</v>
      </c>
      <c r="CX23" s="3" t="s">
        <v>18</v>
      </c>
    </row>
    <row r="24" spans="1:102" x14ac:dyDescent="0.35">
      <c r="A24" s="21" t="s">
        <v>609</v>
      </c>
      <c r="B24" s="24" t="s">
        <v>459</v>
      </c>
      <c r="C24" s="25">
        <v>5.7</v>
      </c>
      <c r="M24" s="30"/>
      <c r="O24" s="1" t="s">
        <v>17</v>
      </c>
      <c r="P24" s="3" t="s">
        <v>18</v>
      </c>
      <c r="Q24" s="3" t="s">
        <v>18</v>
      </c>
      <c r="R24" s="3" t="s">
        <v>18</v>
      </c>
      <c r="S24" s="3" t="s">
        <v>18</v>
      </c>
      <c r="T24" s="3" t="s">
        <v>18</v>
      </c>
      <c r="U24" s="3" t="s">
        <v>18</v>
      </c>
      <c r="V24" s="4" t="s">
        <v>18</v>
      </c>
      <c r="W24" s="3">
        <v>70.599999999999994</v>
      </c>
      <c r="X24" s="3" t="s">
        <v>18</v>
      </c>
      <c r="Y24" s="3">
        <v>70.599999999999994</v>
      </c>
      <c r="Z24" s="3">
        <v>60</v>
      </c>
      <c r="AA24" s="3">
        <v>59.3</v>
      </c>
      <c r="AB24" s="3">
        <v>89.3</v>
      </c>
      <c r="AC24" s="4">
        <v>0.679203</v>
      </c>
      <c r="AD24" s="3">
        <v>93.5</v>
      </c>
      <c r="AE24" s="3">
        <v>100</v>
      </c>
      <c r="AF24" s="3">
        <v>90.5</v>
      </c>
      <c r="AG24" s="3">
        <v>87</v>
      </c>
      <c r="AH24" s="3">
        <v>96</v>
      </c>
      <c r="AI24" s="3">
        <v>95.5</v>
      </c>
      <c r="AJ24" s="4">
        <v>0.93577100000000002</v>
      </c>
      <c r="AK24" s="3">
        <v>93.2</v>
      </c>
      <c r="AL24" s="3">
        <v>93.5</v>
      </c>
      <c r="AM24" s="3">
        <v>100</v>
      </c>
      <c r="AN24" s="3">
        <v>88.9</v>
      </c>
      <c r="AO24" s="3">
        <v>93.3</v>
      </c>
      <c r="AP24" s="3">
        <v>92.6</v>
      </c>
      <c r="AQ24" s="4">
        <v>0.93526100000000001</v>
      </c>
      <c r="AR24" s="3">
        <v>98.8</v>
      </c>
      <c r="AS24" s="3">
        <v>100</v>
      </c>
      <c r="AT24" s="3">
        <v>100</v>
      </c>
      <c r="AU24" s="3">
        <v>97.3</v>
      </c>
      <c r="AV24" s="3">
        <v>100</v>
      </c>
      <c r="AW24" s="3">
        <v>97</v>
      </c>
      <c r="AX24" s="4">
        <v>0.98840099999999997</v>
      </c>
      <c r="AY24" s="3">
        <v>96.6</v>
      </c>
      <c r="AZ24" s="3">
        <v>100</v>
      </c>
      <c r="BA24" s="3">
        <v>100</v>
      </c>
      <c r="BB24" s="3">
        <v>86.8</v>
      </c>
      <c r="BC24" s="3">
        <v>95.7</v>
      </c>
      <c r="BD24" s="3">
        <v>100</v>
      </c>
      <c r="BE24" s="4">
        <v>0.96209199999999995</v>
      </c>
      <c r="BF24" s="3">
        <v>100</v>
      </c>
      <c r="BG24" s="3">
        <v>100</v>
      </c>
      <c r="BH24" s="3">
        <v>100</v>
      </c>
      <c r="BI24" s="3">
        <v>100</v>
      </c>
      <c r="BJ24" s="3">
        <v>100</v>
      </c>
      <c r="BK24" s="3">
        <v>100</v>
      </c>
      <c r="BL24" s="4">
        <v>1</v>
      </c>
      <c r="BM24" s="3">
        <v>100</v>
      </c>
      <c r="BN24" s="3">
        <v>100</v>
      </c>
      <c r="BO24" s="3">
        <v>100</v>
      </c>
      <c r="BP24" s="3">
        <v>100</v>
      </c>
      <c r="BQ24" s="3">
        <v>100</v>
      </c>
      <c r="BR24" s="3">
        <v>100</v>
      </c>
      <c r="BS24" s="4">
        <v>1</v>
      </c>
      <c r="BT24" s="4" t="s">
        <v>18</v>
      </c>
      <c r="BU24" s="4" t="s">
        <v>18</v>
      </c>
      <c r="BV24" s="4" t="s">
        <v>18</v>
      </c>
      <c r="BW24" s="4">
        <v>159.82</v>
      </c>
      <c r="BX24" s="4">
        <v>144.47</v>
      </c>
      <c r="BY24" s="4">
        <v>3.6407799999999999</v>
      </c>
      <c r="BZ24" s="4">
        <v>193.92</v>
      </c>
      <c r="CA24" s="4">
        <v>170.94</v>
      </c>
      <c r="CB24" s="4">
        <v>4.7728159999999997</v>
      </c>
      <c r="CC24" s="4">
        <v>180.81</v>
      </c>
      <c r="CD24" s="4">
        <v>160.12</v>
      </c>
      <c r="CE24" s="4">
        <v>4.3258979999999996</v>
      </c>
      <c r="CF24" s="4">
        <v>195.43</v>
      </c>
      <c r="CG24" s="4">
        <v>200.22</v>
      </c>
      <c r="CH24" s="4">
        <v>5.3339970000000001</v>
      </c>
      <c r="CI24" s="4" t="s">
        <v>541</v>
      </c>
      <c r="CJ24" s="4" t="s">
        <v>542</v>
      </c>
      <c r="CK24" s="4">
        <v>5.6743459999999999</v>
      </c>
      <c r="CL24" s="4">
        <v>235.72</v>
      </c>
      <c r="CM24" s="4">
        <v>221.76</v>
      </c>
      <c r="CN24" s="4">
        <v>6.4945259999999996</v>
      </c>
      <c r="CO24" s="4">
        <v>240.63</v>
      </c>
      <c r="CP24" s="4">
        <v>233.17</v>
      </c>
      <c r="CQ24" s="4">
        <v>6.7956830000000004</v>
      </c>
      <c r="CR24" s="3" t="s">
        <v>18</v>
      </c>
      <c r="CS24" s="3">
        <v>2.5</v>
      </c>
      <c r="CT24" s="3">
        <v>4.5</v>
      </c>
      <c r="CU24" s="3">
        <v>4</v>
      </c>
      <c r="CV24" s="3">
        <v>5.3</v>
      </c>
      <c r="CW24" s="3">
        <v>5.5</v>
      </c>
      <c r="CX24" s="3">
        <v>6.5</v>
      </c>
    </row>
    <row r="25" spans="1:102" x14ac:dyDescent="0.35">
      <c r="A25" s="21" t="s">
        <v>609</v>
      </c>
      <c r="B25" s="24" t="s">
        <v>599</v>
      </c>
      <c r="C25" s="25">
        <v>0</v>
      </c>
      <c r="M25" s="30"/>
      <c r="O25" s="1" t="s">
        <v>17</v>
      </c>
      <c r="P25" s="3" t="s">
        <v>18</v>
      </c>
      <c r="Q25" s="3" t="s">
        <v>18</v>
      </c>
      <c r="R25" s="3" t="s">
        <v>18</v>
      </c>
      <c r="S25" s="3" t="s">
        <v>18</v>
      </c>
      <c r="T25" s="3" t="s">
        <v>18</v>
      </c>
      <c r="U25" s="3" t="s">
        <v>18</v>
      </c>
      <c r="V25" s="4" t="s">
        <v>18</v>
      </c>
      <c r="W25" s="3" t="s">
        <v>18</v>
      </c>
      <c r="X25" s="3" t="s">
        <v>18</v>
      </c>
      <c r="Y25" s="3" t="s">
        <v>18</v>
      </c>
      <c r="Z25" s="3" t="s">
        <v>18</v>
      </c>
      <c r="AA25" s="3" t="s">
        <v>18</v>
      </c>
      <c r="AB25" s="3" t="s">
        <v>18</v>
      </c>
      <c r="AC25" s="4" t="s">
        <v>18</v>
      </c>
      <c r="AD25" s="3">
        <v>91.7</v>
      </c>
      <c r="AE25" s="3" t="s">
        <v>18</v>
      </c>
      <c r="AF25" s="3">
        <v>89.7</v>
      </c>
      <c r="AG25" s="3">
        <v>89.9</v>
      </c>
      <c r="AH25" s="3">
        <v>92.8</v>
      </c>
      <c r="AI25" s="3">
        <v>95.2</v>
      </c>
      <c r="AJ25" s="4">
        <v>0.91844599999999998</v>
      </c>
      <c r="AK25" s="3">
        <v>94.7</v>
      </c>
      <c r="AL25" s="3">
        <v>100</v>
      </c>
      <c r="AM25" s="3">
        <v>97.5</v>
      </c>
      <c r="AN25" s="3">
        <v>86.8</v>
      </c>
      <c r="AO25" s="3">
        <v>91.2</v>
      </c>
      <c r="AP25" s="3">
        <v>100</v>
      </c>
      <c r="AQ25" s="4">
        <v>0.94801000000000002</v>
      </c>
      <c r="AR25" s="3">
        <v>90.9</v>
      </c>
      <c r="AS25" s="3">
        <v>100</v>
      </c>
      <c r="AT25" s="3">
        <v>98.3</v>
      </c>
      <c r="AU25" s="3">
        <v>90.2</v>
      </c>
      <c r="AV25" s="3">
        <v>83.9</v>
      </c>
      <c r="AW25" s="3">
        <v>85.7</v>
      </c>
      <c r="AX25" s="4">
        <v>0.91162699999999997</v>
      </c>
      <c r="AY25" s="3">
        <v>89.3</v>
      </c>
      <c r="AZ25" s="3">
        <v>98.2</v>
      </c>
      <c r="BA25" s="3">
        <v>95.7</v>
      </c>
      <c r="BB25" s="3">
        <v>85.1</v>
      </c>
      <c r="BC25" s="3">
        <v>82.8</v>
      </c>
      <c r="BD25" s="3">
        <v>87.8</v>
      </c>
      <c r="BE25" s="4">
        <v>0.89524999999999999</v>
      </c>
      <c r="BF25" s="3">
        <v>93.2</v>
      </c>
      <c r="BG25" s="3">
        <v>100</v>
      </c>
      <c r="BH25" s="3">
        <v>100</v>
      </c>
      <c r="BI25" s="3">
        <v>88.1</v>
      </c>
      <c r="BJ25" s="3">
        <v>91.9</v>
      </c>
      <c r="BK25" s="3">
        <v>89.2</v>
      </c>
      <c r="BL25" s="4">
        <v>0.93557800000000002</v>
      </c>
      <c r="BM25" s="3">
        <v>97.9</v>
      </c>
      <c r="BN25" s="3">
        <v>100</v>
      </c>
      <c r="BO25" s="3">
        <v>100</v>
      </c>
      <c r="BP25" s="3">
        <v>93.3</v>
      </c>
      <c r="BQ25" s="3">
        <v>97.5</v>
      </c>
      <c r="BR25" s="3">
        <v>98.8</v>
      </c>
      <c r="BS25" s="4">
        <v>0.97855099999999995</v>
      </c>
      <c r="BT25" s="4" t="s">
        <v>18</v>
      </c>
      <c r="BU25" s="4" t="s">
        <v>18</v>
      </c>
      <c r="BV25" s="4" t="s">
        <v>18</v>
      </c>
      <c r="BW25" s="4" t="s">
        <v>18</v>
      </c>
      <c r="BX25" s="4" t="s">
        <v>18</v>
      </c>
      <c r="BY25" s="4" t="s">
        <v>18</v>
      </c>
      <c r="BZ25" s="4">
        <v>255.97</v>
      </c>
      <c r="CA25" s="4">
        <v>210.14</v>
      </c>
      <c r="CB25" s="4">
        <v>6.6697040000000003</v>
      </c>
      <c r="CC25" s="4">
        <v>245.89</v>
      </c>
      <c r="CD25" s="4">
        <v>213.37</v>
      </c>
      <c r="CE25" s="4">
        <v>6.5360649999999998</v>
      </c>
      <c r="CF25" s="4">
        <v>217.42</v>
      </c>
      <c r="CG25" s="4">
        <v>199.67</v>
      </c>
      <c r="CH25" s="4">
        <v>5.7436530000000001</v>
      </c>
      <c r="CI25" s="4" t="s">
        <v>544</v>
      </c>
      <c r="CJ25" s="4" t="s">
        <v>545</v>
      </c>
      <c r="CK25" s="4">
        <v>6.7146749999999997</v>
      </c>
      <c r="CL25" s="4">
        <v>231.9</v>
      </c>
      <c r="CM25" s="4">
        <v>226.22</v>
      </c>
      <c r="CN25" s="4">
        <v>6.5027160000000004</v>
      </c>
      <c r="CO25" s="4">
        <v>230.87</v>
      </c>
      <c r="CP25" s="4">
        <v>212.79</v>
      </c>
      <c r="CQ25" s="4">
        <v>6.2388779999999997</v>
      </c>
      <c r="CR25" s="3" t="s">
        <v>18</v>
      </c>
      <c r="CS25" s="3" t="s">
        <v>18</v>
      </c>
      <c r="CT25" s="3">
        <v>6.1</v>
      </c>
      <c r="CU25" s="3">
        <v>6.2</v>
      </c>
      <c r="CV25" s="3">
        <v>5.2</v>
      </c>
      <c r="CW25" s="3">
        <v>6</v>
      </c>
      <c r="CX25" s="3">
        <v>6.1</v>
      </c>
    </row>
    <row r="26" spans="1:102" x14ac:dyDescent="0.35">
      <c r="A26" s="21" t="s">
        <v>133</v>
      </c>
      <c r="B26" s="24" t="s">
        <v>133</v>
      </c>
      <c r="C26" s="25">
        <v>5.8</v>
      </c>
      <c r="M26" s="30"/>
      <c r="O26" s="1" t="s">
        <v>17</v>
      </c>
      <c r="P26" s="3">
        <v>73.400000000000006</v>
      </c>
      <c r="Q26" s="3" t="s">
        <v>18</v>
      </c>
      <c r="R26" s="3">
        <v>66.7</v>
      </c>
      <c r="S26" s="3">
        <v>66.7</v>
      </c>
      <c r="T26" s="3">
        <v>65</v>
      </c>
      <c r="U26" s="3">
        <v>86.8</v>
      </c>
      <c r="V26" s="4">
        <v>0.70310700000000004</v>
      </c>
      <c r="W26" s="3">
        <v>74.099999999999994</v>
      </c>
      <c r="X26" s="3" t="s">
        <v>18</v>
      </c>
      <c r="Y26" s="3">
        <v>66.7</v>
      </c>
      <c r="Z26" s="3">
        <v>83.3</v>
      </c>
      <c r="AA26" s="3">
        <v>66.7</v>
      </c>
      <c r="AB26" s="3">
        <v>82.7</v>
      </c>
      <c r="AC26" s="4">
        <v>0.739622</v>
      </c>
      <c r="AD26" s="3">
        <v>92.5</v>
      </c>
      <c r="AE26" s="3" t="s">
        <v>18</v>
      </c>
      <c r="AF26" s="3">
        <v>100</v>
      </c>
      <c r="AG26" s="3">
        <v>86.1</v>
      </c>
      <c r="AH26" s="3">
        <v>86.4</v>
      </c>
      <c r="AI26" s="3">
        <v>100</v>
      </c>
      <c r="AJ26" s="4">
        <v>0.92617300000000002</v>
      </c>
      <c r="AK26" s="3">
        <v>88.8</v>
      </c>
      <c r="AL26" s="3">
        <v>100</v>
      </c>
      <c r="AM26" s="3">
        <v>100</v>
      </c>
      <c r="AN26" s="3">
        <v>84.2</v>
      </c>
      <c r="AO26" s="3">
        <v>78.400000000000006</v>
      </c>
      <c r="AP26" s="3">
        <v>100</v>
      </c>
      <c r="AQ26" s="4">
        <v>0.91522099999999995</v>
      </c>
      <c r="AR26" s="3">
        <v>93.7</v>
      </c>
      <c r="AS26" s="3">
        <v>100</v>
      </c>
      <c r="AT26" s="3">
        <v>100</v>
      </c>
      <c r="AU26" s="3">
        <v>85</v>
      </c>
      <c r="AV26" s="3">
        <v>100</v>
      </c>
      <c r="AW26" s="3">
        <v>90.9</v>
      </c>
      <c r="AX26" s="4">
        <v>0.94758299999999995</v>
      </c>
      <c r="AY26" s="3">
        <v>91.1</v>
      </c>
      <c r="AZ26" s="3">
        <v>100</v>
      </c>
      <c r="BA26" s="3">
        <v>100</v>
      </c>
      <c r="BB26" s="3">
        <v>82.4</v>
      </c>
      <c r="BC26" s="3">
        <v>90.9</v>
      </c>
      <c r="BD26" s="3">
        <v>85</v>
      </c>
      <c r="BE26" s="4">
        <v>0.91071800000000003</v>
      </c>
      <c r="BF26" s="3">
        <v>96.8</v>
      </c>
      <c r="BG26" s="3">
        <v>100</v>
      </c>
      <c r="BH26" s="3">
        <v>100</v>
      </c>
      <c r="BI26" s="3">
        <v>89.3</v>
      </c>
      <c r="BJ26" s="3">
        <v>100</v>
      </c>
      <c r="BK26" s="3">
        <v>100</v>
      </c>
      <c r="BL26" s="4">
        <v>0.97659700000000005</v>
      </c>
      <c r="BM26" s="3">
        <v>95.2</v>
      </c>
      <c r="BN26" s="3" t="s">
        <v>18</v>
      </c>
      <c r="BO26" s="3" t="s">
        <v>18</v>
      </c>
      <c r="BP26" s="3">
        <v>90</v>
      </c>
      <c r="BQ26" s="3">
        <v>94.1</v>
      </c>
      <c r="BR26" s="3">
        <v>100</v>
      </c>
      <c r="BS26" s="4">
        <v>0.94523599999999997</v>
      </c>
      <c r="BT26" s="4">
        <v>165.03</v>
      </c>
      <c r="BU26" s="4">
        <v>149.44</v>
      </c>
      <c r="BV26" s="4">
        <v>3.8305539999999998</v>
      </c>
      <c r="BW26" s="4">
        <v>218.94</v>
      </c>
      <c r="BX26" s="4">
        <v>194.7</v>
      </c>
      <c r="BY26" s="4">
        <v>5.6822970000000002</v>
      </c>
      <c r="BZ26" s="4">
        <v>208.71</v>
      </c>
      <c r="CA26" s="4">
        <v>181.42</v>
      </c>
      <c r="CB26" s="4">
        <v>5.2456129999999996</v>
      </c>
      <c r="CC26" s="4">
        <v>210.88</v>
      </c>
      <c r="CD26" s="4">
        <v>186.71</v>
      </c>
      <c r="CE26" s="4">
        <v>5.3832069999999996</v>
      </c>
      <c r="CF26" s="4">
        <v>207.37</v>
      </c>
      <c r="CG26" s="4">
        <v>192.13</v>
      </c>
      <c r="CH26" s="4">
        <v>5.4147679999999996</v>
      </c>
      <c r="CI26" s="4" t="s">
        <v>60</v>
      </c>
      <c r="CJ26" s="4" t="s">
        <v>61</v>
      </c>
      <c r="CK26" s="4">
        <v>5.1612619999999998</v>
      </c>
      <c r="CL26" s="4">
        <v>213.39</v>
      </c>
      <c r="CM26" s="4">
        <v>215.71</v>
      </c>
      <c r="CN26" s="4">
        <v>5.9583810000000001</v>
      </c>
      <c r="CO26" s="4">
        <v>226.13</v>
      </c>
      <c r="CP26" s="4">
        <v>218.14</v>
      </c>
      <c r="CQ26" s="4">
        <v>6.2456930000000002</v>
      </c>
      <c r="CR26" s="3">
        <v>2.7</v>
      </c>
      <c r="CS26" s="3">
        <v>4.2</v>
      </c>
      <c r="CT26" s="3">
        <v>4.9000000000000004</v>
      </c>
      <c r="CU26" s="3">
        <v>4.9000000000000004</v>
      </c>
      <c r="CV26" s="3">
        <v>5.0999999999999996</v>
      </c>
      <c r="CW26" s="3">
        <v>4.7</v>
      </c>
      <c r="CX26" s="3">
        <v>5.8</v>
      </c>
    </row>
    <row r="27" spans="1:102" x14ac:dyDescent="0.35">
      <c r="A27" s="21" t="s">
        <v>133</v>
      </c>
      <c r="B27" s="24" t="s">
        <v>403</v>
      </c>
      <c r="C27" s="25">
        <v>6.3</v>
      </c>
      <c r="M27" s="30"/>
      <c r="O27" s="1" t="s">
        <v>17</v>
      </c>
      <c r="P27" s="3" t="s">
        <v>18</v>
      </c>
      <c r="Q27" s="3" t="s">
        <v>18</v>
      </c>
      <c r="R27" s="3" t="s">
        <v>18</v>
      </c>
      <c r="S27" s="3" t="s">
        <v>18</v>
      </c>
      <c r="T27" s="3" t="s">
        <v>18</v>
      </c>
      <c r="U27" s="3" t="s">
        <v>18</v>
      </c>
      <c r="V27" s="4" t="s">
        <v>18</v>
      </c>
      <c r="W27" s="3" t="s">
        <v>18</v>
      </c>
      <c r="X27" s="3" t="s">
        <v>18</v>
      </c>
      <c r="Y27" s="3" t="s">
        <v>18</v>
      </c>
      <c r="Z27" s="3" t="s">
        <v>18</v>
      </c>
      <c r="AA27" s="3" t="s">
        <v>18</v>
      </c>
      <c r="AB27" s="3" t="s">
        <v>18</v>
      </c>
      <c r="AC27" s="4" t="s">
        <v>18</v>
      </c>
      <c r="AD27" s="3">
        <v>98.1</v>
      </c>
      <c r="AE27" s="3">
        <v>100</v>
      </c>
      <c r="AF27" s="3">
        <v>100</v>
      </c>
      <c r="AG27" s="3">
        <v>98.1</v>
      </c>
      <c r="AH27" s="3">
        <v>94.6</v>
      </c>
      <c r="AI27" s="3">
        <v>100</v>
      </c>
      <c r="AJ27" s="4">
        <v>0.98494000000000004</v>
      </c>
      <c r="AK27" s="3">
        <v>98.1</v>
      </c>
      <c r="AL27" s="3">
        <v>100</v>
      </c>
      <c r="AM27" s="3">
        <v>100</v>
      </c>
      <c r="AN27" s="3">
        <v>88.9</v>
      </c>
      <c r="AO27" s="3">
        <v>100</v>
      </c>
      <c r="AP27" s="3">
        <v>100</v>
      </c>
      <c r="AQ27" s="4">
        <v>0.97563699999999998</v>
      </c>
      <c r="AR27" s="3">
        <v>98.7</v>
      </c>
      <c r="AS27" s="3">
        <v>100</v>
      </c>
      <c r="AT27" s="3">
        <v>100</v>
      </c>
      <c r="AU27" s="3">
        <v>93.9</v>
      </c>
      <c r="AV27" s="3">
        <v>100</v>
      </c>
      <c r="AW27" s="3">
        <v>100</v>
      </c>
      <c r="AX27" s="4">
        <v>0.987174</v>
      </c>
      <c r="AY27" s="3">
        <v>96.3</v>
      </c>
      <c r="AZ27" s="3">
        <v>100</v>
      </c>
      <c r="BA27" s="3">
        <v>93.1</v>
      </c>
      <c r="BB27" s="3">
        <v>97</v>
      </c>
      <c r="BC27" s="3">
        <v>97.5</v>
      </c>
      <c r="BD27" s="3">
        <v>94.1</v>
      </c>
      <c r="BE27" s="4">
        <v>0.96276399999999995</v>
      </c>
      <c r="BF27" s="3">
        <v>100</v>
      </c>
      <c r="BG27" s="3">
        <v>100</v>
      </c>
      <c r="BH27" s="3">
        <v>100</v>
      </c>
      <c r="BI27" s="3">
        <v>100</v>
      </c>
      <c r="BJ27" s="3">
        <v>100</v>
      </c>
      <c r="BK27" s="3">
        <v>100</v>
      </c>
      <c r="BL27" s="4">
        <v>1</v>
      </c>
      <c r="BM27" s="3">
        <v>100</v>
      </c>
      <c r="BN27" s="3">
        <v>100</v>
      </c>
      <c r="BO27" s="3">
        <v>100</v>
      </c>
      <c r="BP27" s="3">
        <v>100</v>
      </c>
      <c r="BQ27" s="3">
        <v>100</v>
      </c>
      <c r="BR27" s="3">
        <v>100</v>
      </c>
      <c r="BS27" s="4">
        <v>1</v>
      </c>
      <c r="BT27" s="4" t="s">
        <v>18</v>
      </c>
      <c r="BU27" s="4" t="s">
        <v>18</v>
      </c>
      <c r="BV27" s="4" t="s">
        <v>18</v>
      </c>
      <c r="BW27" s="4" t="s">
        <v>18</v>
      </c>
      <c r="BX27" s="4" t="s">
        <v>18</v>
      </c>
      <c r="BY27" s="4" t="s">
        <v>18</v>
      </c>
      <c r="BZ27" s="4">
        <v>196.52</v>
      </c>
      <c r="CA27" s="4">
        <v>185.33</v>
      </c>
      <c r="CB27" s="4">
        <v>5.0840709999999998</v>
      </c>
      <c r="CC27" s="4">
        <v>177.01</v>
      </c>
      <c r="CD27" s="4">
        <v>167.38</v>
      </c>
      <c r="CE27" s="4">
        <v>4.3853790000000004</v>
      </c>
      <c r="CF27" s="4">
        <v>211.69</v>
      </c>
      <c r="CG27" s="4">
        <v>190.05</v>
      </c>
      <c r="CH27" s="4">
        <v>5.4593930000000004</v>
      </c>
      <c r="CI27" s="4" t="s">
        <v>63</v>
      </c>
      <c r="CJ27" s="4" t="s">
        <v>64</v>
      </c>
      <c r="CK27" s="4">
        <v>5.518821</v>
      </c>
      <c r="CL27" s="4">
        <v>241.95</v>
      </c>
      <c r="CM27" s="4">
        <v>225.21</v>
      </c>
      <c r="CN27" s="4">
        <v>6.6761460000000001</v>
      </c>
      <c r="CO27" s="4" t="s">
        <v>30</v>
      </c>
      <c r="CP27" s="4" t="s">
        <v>30</v>
      </c>
      <c r="CQ27" s="4" t="s">
        <v>18</v>
      </c>
      <c r="CR27" s="3" t="s">
        <v>18</v>
      </c>
      <c r="CS27" s="3" t="s">
        <v>18</v>
      </c>
      <c r="CT27" s="3">
        <v>5</v>
      </c>
      <c r="CU27" s="3">
        <v>4.3</v>
      </c>
      <c r="CV27" s="3">
        <v>5.4</v>
      </c>
      <c r="CW27" s="3">
        <v>5.3</v>
      </c>
      <c r="CX27" s="3">
        <v>6.7</v>
      </c>
    </row>
    <row r="28" spans="1:102" x14ac:dyDescent="0.35">
      <c r="A28" s="21" t="s">
        <v>133</v>
      </c>
      <c r="B28" s="24" t="s">
        <v>557</v>
      </c>
      <c r="C28" s="25">
        <v>0</v>
      </c>
      <c r="M28" s="30"/>
      <c r="O28" s="1" t="s">
        <v>17</v>
      </c>
      <c r="P28" s="3">
        <v>58.4</v>
      </c>
      <c r="Q28" s="3" t="s">
        <v>18</v>
      </c>
      <c r="R28" s="3">
        <v>45.7</v>
      </c>
      <c r="S28" s="3">
        <v>38.299999999999997</v>
      </c>
      <c r="T28" s="3">
        <v>73.599999999999994</v>
      </c>
      <c r="U28" s="3">
        <v>80.900000000000006</v>
      </c>
      <c r="V28" s="4">
        <v>0.54098400000000002</v>
      </c>
      <c r="W28" s="3">
        <v>80.5</v>
      </c>
      <c r="X28" s="3" t="s">
        <v>18</v>
      </c>
      <c r="Y28" s="3">
        <v>55</v>
      </c>
      <c r="Z28" s="3">
        <v>76.900000000000006</v>
      </c>
      <c r="AA28" s="3">
        <v>83.9</v>
      </c>
      <c r="AB28" s="3">
        <v>92.7</v>
      </c>
      <c r="AC28" s="4">
        <v>0.74222299999999997</v>
      </c>
      <c r="AD28" s="3">
        <v>83.1</v>
      </c>
      <c r="AE28" s="3" t="s">
        <v>18</v>
      </c>
      <c r="AF28" s="3" t="s">
        <v>18</v>
      </c>
      <c r="AG28" s="3">
        <v>78.599999999999994</v>
      </c>
      <c r="AH28" s="3">
        <v>79.2</v>
      </c>
      <c r="AI28" s="3">
        <v>87.9</v>
      </c>
      <c r="AJ28" s="4">
        <v>0.81687200000000004</v>
      </c>
      <c r="AK28" s="3">
        <v>75</v>
      </c>
      <c r="AL28" s="3" t="s">
        <v>18</v>
      </c>
      <c r="AM28" s="3" t="s">
        <v>18</v>
      </c>
      <c r="AN28" s="3" t="s">
        <v>18</v>
      </c>
      <c r="AO28" s="3" t="s">
        <v>18</v>
      </c>
      <c r="AP28" s="3">
        <v>75</v>
      </c>
      <c r="AQ28" s="4">
        <v>0.75</v>
      </c>
      <c r="AR28" s="3" t="s">
        <v>18</v>
      </c>
      <c r="AS28" s="3" t="s">
        <v>18</v>
      </c>
      <c r="AT28" s="3" t="s">
        <v>18</v>
      </c>
      <c r="AU28" s="3" t="s">
        <v>18</v>
      </c>
      <c r="AV28" s="3" t="s">
        <v>18</v>
      </c>
      <c r="AW28" s="3" t="s">
        <v>18</v>
      </c>
      <c r="AX28" s="4" t="s">
        <v>18</v>
      </c>
      <c r="AY28" s="3" t="s">
        <v>18</v>
      </c>
      <c r="AZ28" s="3" t="s">
        <v>18</v>
      </c>
      <c r="BA28" s="3" t="s">
        <v>18</v>
      </c>
      <c r="BB28" s="3" t="s">
        <v>18</v>
      </c>
      <c r="BC28" s="3" t="s">
        <v>18</v>
      </c>
      <c r="BD28" s="3" t="s">
        <v>18</v>
      </c>
      <c r="BE28" s="4" t="s">
        <v>18</v>
      </c>
      <c r="BF28" s="3" t="s">
        <v>18</v>
      </c>
      <c r="BG28" s="3" t="s">
        <v>18</v>
      </c>
      <c r="BH28" s="3" t="s">
        <v>18</v>
      </c>
      <c r="BI28" s="3" t="s">
        <v>18</v>
      </c>
      <c r="BJ28" s="3" t="s">
        <v>18</v>
      </c>
      <c r="BK28" s="3" t="s">
        <v>18</v>
      </c>
      <c r="BL28" s="4" t="s">
        <v>18</v>
      </c>
      <c r="BM28" s="3" t="s">
        <v>18</v>
      </c>
      <c r="BN28" s="3" t="s">
        <v>18</v>
      </c>
      <c r="BO28" s="3" t="s">
        <v>18</v>
      </c>
      <c r="BP28" s="3" t="s">
        <v>18</v>
      </c>
      <c r="BQ28" s="3" t="s">
        <v>18</v>
      </c>
      <c r="BR28" s="3" t="s">
        <v>18</v>
      </c>
      <c r="BS28" s="4" t="s">
        <v>18</v>
      </c>
      <c r="BT28" s="4">
        <v>160.57</v>
      </c>
      <c r="BU28" s="4">
        <v>156.94999999999999</v>
      </c>
      <c r="BV28" s="4">
        <v>3.8819520000000001</v>
      </c>
      <c r="BW28" s="4">
        <v>192.52</v>
      </c>
      <c r="BX28" s="4">
        <v>161.88999999999999</v>
      </c>
      <c r="BY28" s="4">
        <v>4.5815530000000004</v>
      </c>
      <c r="BZ28" s="4">
        <v>179.12</v>
      </c>
      <c r="CA28" s="4">
        <v>152.54</v>
      </c>
      <c r="CB28" s="4">
        <v>4.1558279999999996</v>
      </c>
      <c r="CC28" s="4" t="s">
        <v>18</v>
      </c>
      <c r="CD28" s="4" t="s">
        <v>18</v>
      </c>
      <c r="CE28" s="4" t="s">
        <v>18</v>
      </c>
      <c r="CF28" s="4" t="s">
        <v>18</v>
      </c>
      <c r="CG28" s="4" t="s">
        <v>18</v>
      </c>
      <c r="CH28" s="4" t="s">
        <v>18</v>
      </c>
      <c r="CI28" s="4" t="s">
        <v>18</v>
      </c>
      <c r="CJ28" s="4" t="s">
        <v>18</v>
      </c>
      <c r="CK28" s="4" t="s">
        <v>18</v>
      </c>
      <c r="CL28" s="4" t="s">
        <v>18</v>
      </c>
      <c r="CM28" s="4" t="s">
        <v>18</v>
      </c>
      <c r="CN28" s="4" t="s">
        <v>18</v>
      </c>
      <c r="CO28" s="4" t="s">
        <v>18</v>
      </c>
      <c r="CP28" s="4" t="s">
        <v>18</v>
      </c>
      <c r="CQ28" s="4" t="s">
        <v>18</v>
      </c>
      <c r="CR28" s="3">
        <v>2.1</v>
      </c>
      <c r="CS28" s="3">
        <v>3.4</v>
      </c>
      <c r="CT28" s="3">
        <v>3.4</v>
      </c>
      <c r="CU28" s="3" t="s">
        <v>18</v>
      </c>
      <c r="CV28" s="3" t="s">
        <v>18</v>
      </c>
      <c r="CW28" s="3" t="s">
        <v>18</v>
      </c>
      <c r="CX28" s="3" t="s">
        <v>18</v>
      </c>
    </row>
    <row r="29" spans="1:102" x14ac:dyDescent="0.35">
      <c r="A29" s="21" t="s">
        <v>218</v>
      </c>
      <c r="B29" s="24" t="s">
        <v>49</v>
      </c>
      <c r="C29" s="25">
        <v>0</v>
      </c>
      <c r="M29" s="30"/>
      <c r="O29" s="1" t="s">
        <v>17</v>
      </c>
      <c r="P29" s="3">
        <v>72.8</v>
      </c>
      <c r="Q29" s="3" t="s">
        <v>18</v>
      </c>
      <c r="R29" s="3">
        <v>46.7</v>
      </c>
      <c r="S29" s="3">
        <v>68.2</v>
      </c>
      <c r="T29" s="3">
        <v>70</v>
      </c>
      <c r="U29" s="3">
        <v>88.9</v>
      </c>
      <c r="V29" s="4">
        <v>0.64924199999999999</v>
      </c>
      <c r="W29" s="3">
        <v>77.599999999999994</v>
      </c>
      <c r="X29" s="3" t="s">
        <v>18</v>
      </c>
      <c r="Y29" s="3">
        <v>64.3</v>
      </c>
      <c r="Z29" s="3">
        <v>80</v>
      </c>
      <c r="AA29" s="3">
        <v>87.5</v>
      </c>
      <c r="AB29" s="3">
        <v>86.2</v>
      </c>
      <c r="AC29" s="4">
        <v>0.78306100000000001</v>
      </c>
      <c r="AD29" s="3">
        <v>79.7</v>
      </c>
      <c r="AE29" s="3" t="s">
        <v>18</v>
      </c>
      <c r="AF29" s="3">
        <v>100</v>
      </c>
      <c r="AG29" s="3">
        <v>71.400000000000006</v>
      </c>
      <c r="AH29" s="3">
        <v>82.8</v>
      </c>
      <c r="AI29" s="3">
        <v>66.7</v>
      </c>
      <c r="AJ29" s="4">
        <v>0.78315599999999996</v>
      </c>
      <c r="AK29" s="3">
        <v>88.5</v>
      </c>
      <c r="AL29" s="3">
        <v>100</v>
      </c>
      <c r="AM29" s="3">
        <v>94.1</v>
      </c>
      <c r="AN29" s="3">
        <v>91.7</v>
      </c>
      <c r="AO29" s="3">
        <v>94.4</v>
      </c>
      <c r="AP29" s="3">
        <v>73.099999999999994</v>
      </c>
      <c r="AQ29" s="4">
        <v>0.89597300000000002</v>
      </c>
      <c r="AR29" s="3">
        <v>94.7</v>
      </c>
      <c r="AS29" s="3">
        <v>100</v>
      </c>
      <c r="AT29" s="3">
        <v>100</v>
      </c>
      <c r="AU29" s="3">
        <v>86.7</v>
      </c>
      <c r="AV29" s="3">
        <v>86.7</v>
      </c>
      <c r="AW29" s="3">
        <v>100</v>
      </c>
      <c r="AX29" s="4">
        <v>0.94218599999999997</v>
      </c>
      <c r="AY29" s="3">
        <v>95.6</v>
      </c>
      <c r="AZ29" s="3" t="s">
        <v>18</v>
      </c>
      <c r="BA29" s="3">
        <v>100</v>
      </c>
      <c r="BB29" s="3">
        <v>88.2</v>
      </c>
      <c r="BC29" s="3">
        <v>100</v>
      </c>
      <c r="BD29" s="3">
        <v>96.2</v>
      </c>
      <c r="BE29" s="4">
        <v>0.95847700000000002</v>
      </c>
      <c r="BF29" s="3">
        <v>100</v>
      </c>
      <c r="BG29" s="3" t="s">
        <v>18</v>
      </c>
      <c r="BH29" s="3" t="s">
        <v>18</v>
      </c>
      <c r="BI29" s="3" t="s">
        <v>18</v>
      </c>
      <c r="BJ29" s="3">
        <v>100</v>
      </c>
      <c r="BK29" s="3">
        <v>100</v>
      </c>
      <c r="BL29" s="4">
        <v>1</v>
      </c>
      <c r="BM29" s="3" t="s">
        <v>18</v>
      </c>
      <c r="BN29" s="3" t="s">
        <v>18</v>
      </c>
      <c r="BO29" s="3" t="s">
        <v>18</v>
      </c>
      <c r="BP29" s="3" t="s">
        <v>18</v>
      </c>
      <c r="BQ29" s="3" t="s">
        <v>18</v>
      </c>
      <c r="BR29" s="3" t="s">
        <v>18</v>
      </c>
      <c r="BS29" s="4" t="s">
        <v>18</v>
      </c>
      <c r="BT29" s="4">
        <v>155.91</v>
      </c>
      <c r="BU29" s="4">
        <v>152.72999999999999</v>
      </c>
      <c r="BV29" s="4">
        <v>3.7162839999999999</v>
      </c>
      <c r="BW29" s="4">
        <v>163.56</v>
      </c>
      <c r="BX29" s="4">
        <v>151.51</v>
      </c>
      <c r="BY29" s="4">
        <v>3.8401540000000001</v>
      </c>
      <c r="BZ29" s="4" t="s">
        <v>18</v>
      </c>
      <c r="CA29" s="4" t="s">
        <v>18</v>
      </c>
      <c r="CB29" s="4" t="s">
        <v>18</v>
      </c>
      <c r="CC29" s="4">
        <v>208.53</v>
      </c>
      <c r="CD29" s="4">
        <v>180.62</v>
      </c>
      <c r="CE29" s="4">
        <v>5.227633</v>
      </c>
      <c r="CF29" s="4" t="s">
        <v>18</v>
      </c>
      <c r="CG29" s="4" t="s">
        <v>18</v>
      </c>
      <c r="CH29" s="4" t="s">
        <v>18</v>
      </c>
      <c r="CI29" s="4" t="s">
        <v>364</v>
      </c>
      <c r="CJ29" s="4" t="s">
        <v>365</v>
      </c>
      <c r="CK29" s="4">
        <v>5.7326810000000004</v>
      </c>
      <c r="CL29" s="4">
        <v>196.14</v>
      </c>
      <c r="CM29" s="4">
        <v>189.12</v>
      </c>
      <c r="CN29" s="4">
        <v>5.1457280000000001</v>
      </c>
      <c r="CO29" s="4" t="s">
        <v>18</v>
      </c>
      <c r="CP29" s="4" t="s">
        <v>18</v>
      </c>
      <c r="CQ29" s="4" t="s">
        <v>18</v>
      </c>
      <c r="CR29" s="3">
        <v>2.4</v>
      </c>
      <c r="CS29" s="3">
        <v>3</v>
      </c>
      <c r="CT29" s="3" t="s">
        <v>18</v>
      </c>
      <c r="CU29" s="3">
        <v>4.7</v>
      </c>
      <c r="CV29" s="3" t="s">
        <v>18</v>
      </c>
      <c r="CW29" s="3">
        <v>5.5</v>
      </c>
      <c r="CX29" s="3">
        <v>5.0999999999999996</v>
      </c>
    </row>
    <row r="30" spans="1:102" x14ac:dyDescent="0.35">
      <c r="A30" s="21" t="s">
        <v>218</v>
      </c>
      <c r="B30" s="24" t="s">
        <v>218</v>
      </c>
      <c r="C30" s="25">
        <v>6.7</v>
      </c>
      <c r="M30" s="30"/>
      <c r="O30" s="1" t="s">
        <v>17</v>
      </c>
      <c r="P30" s="3" t="s">
        <v>18</v>
      </c>
      <c r="Q30" s="3" t="s">
        <v>18</v>
      </c>
      <c r="R30" s="3" t="s">
        <v>18</v>
      </c>
      <c r="S30" s="3" t="s">
        <v>18</v>
      </c>
      <c r="T30" s="3" t="s">
        <v>18</v>
      </c>
      <c r="U30" s="3" t="s">
        <v>18</v>
      </c>
      <c r="V30" s="4" t="s">
        <v>18</v>
      </c>
      <c r="W30" s="3" t="s">
        <v>18</v>
      </c>
      <c r="X30" s="3" t="s">
        <v>18</v>
      </c>
      <c r="Y30" s="3" t="s">
        <v>18</v>
      </c>
      <c r="Z30" s="3" t="s">
        <v>18</v>
      </c>
      <c r="AA30" s="3" t="s">
        <v>18</v>
      </c>
      <c r="AB30" s="3" t="s">
        <v>18</v>
      </c>
      <c r="AC30" s="4" t="s">
        <v>18</v>
      </c>
      <c r="AD30" s="3" t="s">
        <v>18</v>
      </c>
      <c r="AE30" s="3" t="s">
        <v>18</v>
      </c>
      <c r="AF30" s="3" t="s">
        <v>18</v>
      </c>
      <c r="AG30" s="3" t="s">
        <v>18</v>
      </c>
      <c r="AH30" s="3" t="s">
        <v>18</v>
      </c>
      <c r="AI30" s="3" t="s">
        <v>18</v>
      </c>
      <c r="AJ30" s="4" t="s">
        <v>18</v>
      </c>
      <c r="AK30" s="3">
        <v>94.6</v>
      </c>
      <c r="AL30" s="3">
        <v>100</v>
      </c>
      <c r="AM30" s="3">
        <v>100</v>
      </c>
      <c r="AN30" s="3">
        <v>75</v>
      </c>
      <c r="AO30" s="3">
        <v>100</v>
      </c>
      <c r="AP30" s="3">
        <v>100</v>
      </c>
      <c r="AQ30" s="4">
        <v>0.9375</v>
      </c>
      <c r="AR30" s="3">
        <v>98.4</v>
      </c>
      <c r="AS30" s="3">
        <v>100</v>
      </c>
      <c r="AT30" s="3">
        <v>100</v>
      </c>
      <c r="AU30" s="3">
        <v>100</v>
      </c>
      <c r="AV30" s="3">
        <v>100</v>
      </c>
      <c r="AW30" s="3">
        <v>92.3</v>
      </c>
      <c r="AX30" s="4">
        <v>0.98358900000000005</v>
      </c>
      <c r="AY30" s="3">
        <v>96.7</v>
      </c>
      <c r="AZ30" s="3">
        <v>100</v>
      </c>
      <c r="BA30" s="3">
        <v>100</v>
      </c>
      <c r="BB30" s="3">
        <v>90.9</v>
      </c>
      <c r="BC30" s="3">
        <v>100</v>
      </c>
      <c r="BD30" s="3">
        <v>94.7</v>
      </c>
      <c r="BE30" s="4">
        <v>0.96972999999999998</v>
      </c>
      <c r="BF30" s="3">
        <v>100</v>
      </c>
      <c r="BG30" s="3">
        <v>100</v>
      </c>
      <c r="BH30" s="3">
        <v>100</v>
      </c>
      <c r="BI30" s="3">
        <v>100</v>
      </c>
      <c r="BJ30" s="3">
        <v>100</v>
      </c>
      <c r="BK30" s="3">
        <v>100</v>
      </c>
      <c r="BL30" s="4">
        <v>1</v>
      </c>
      <c r="BM30" s="3" t="s">
        <v>18</v>
      </c>
      <c r="BN30" s="3" t="s">
        <v>18</v>
      </c>
      <c r="BO30" s="3" t="s">
        <v>18</v>
      </c>
      <c r="BP30" s="3" t="s">
        <v>18</v>
      </c>
      <c r="BQ30" s="3" t="s">
        <v>18</v>
      </c>
      <c r="BR30" s="3" t="s">
        <v>18</v>
      </c>
      <c r="BS30" s="4" t="s">
        <v>18</v>
      </c>
      <c r="BT30" s="4" t="s">
        <v>18</v>
      </c>
      <c r="BU30" s="4" t="s">
        <v>18</v>
      </c>
      <c r="BV30" s="4" t="s">
        <v>18</v>
      </c>
      <c r="BW30" s="4" t="s">
        <v>18</v>
      </c>
      <c r="BX30" s="4" t="s">
        <v>18</v>
      </c>
      <c r="BY30" s="4" t="s">
        <v>18</v>
      </c>
      <c r="BZ30" s="4" t="s">
        <v>18</v>
      </c>
      <c r="CA30" s="4" t="s">
        <v>18</v>
      </c>
      <c r="CB30" s="4" t="s">
        <v>18</v>
      </c>
      <c r="CC30" s="4">
        <v>205.1</v>
      </c>
      <c r="CD30" s="4">
        <v>193.02</v>
      </c>
      <c r="CE30" s="4">
        <v>5.3876289999999996</v>
      </c>
      <c r="CF30" s="4" t="s">
        <v>18</v>
      </c>
      <c r="CG30" s="4" t="s">
        <v>18</v>
      </c>
      <c r="CH30" s="4" t="s">
        <v>18</v>
      </c>
      <c r="CI30" s="4" t="s">
        <v>377</v>
      </c>
      <c r="CJ30" s="4" t="s">
        <v>378</v>
      </c>
      <c r="CK30" s="4">
        <v>6.5255289999999997</v>
      </c>
      <c r="CL30" s="4">
        <v>238.06</v>
      </c>
      <c r="CM30" s="4">
        <v>228.81</v>
      </c>
      <c r="CN30" s="4">
        <v>6.6673640000000001</v>
      </c>
      <c r="CO30" s="4" t="s">
        <v>18</v>
      </c>
      <c r="CP30" s="4" t="s">
        <v>18</v>
      </c>
      <c r="CQ30" s="4" t="s">
        <v>18</v>
      </c>
      <c r="CR30" s="3" t="s">
        <v>18</v>
      </c>
      <c r="CS30" s="3" t="s">
        <v>18</v>
      </c>
      <c r="CT30" s="3" t="s">
        <v>18</v>
      </c>
      <c r="CU30" s="3">
        <v>5.0999999999999996</v>
      </c>
      <c r="CV30" s="3" t="s">
        <v>18</v>
      </c>
      <c r="CW30" s="3">
        <v>6.3</v>
      </c>
      <c r="CX30" s="3">
        <v>6.7</v>
      </c>
    </row>
    <row r="31" spans="1:102" x14ac:dyDescent="0.35">
      <c r="A31" s="21" t="s">
        <v>218</v>
      </c>
      <c r="B31" s="24" t="s">
        <v>270</v>
      </c>
      <c r="C31" s="25">
        <v>7</v>
      </c>
      <c r="M31" s="30"/>
      <c r="O31" s="1" t="s">
        <v>17</v>
      </c>
      <c r="P31" s="3" t="s">
        <v>18</v>
      </c>
      <c r="Q31" s="3" t="s">
        <v>18</v>
      </c>
      <c r="R31" s="3" t="s">
        <v>18</v>
      </c>
      <c r="S31" s="3" t="s">
        <v>18</v>
      </c>
      <c r="T31" s="3" t="s">
        <v>18</v>
      </c>
      <c r="U31" s="3" t="s">
        <v>18</v>
      </c>
      <c r="V31" s="4" t="s">
        <v>18</v>
      </c>
      <c r="W31" s="3" t="s">
        <v>18</v>
      </c>
      <c r="X31" s="3" t="s">
        <v>18</v>
      </c>
      <c r="Y31" s="3" t="s">
        <v>18</v>
      </c>
      <c r="Z31" s="3" t="s">
        <v>18</v>
      </c>
      <c r="AA31" s="3" t="s">
        <v>18</v>
      </c>
      <c r="AB31" s="3" t="s">
        <v>18</v>
      </c>
      <c r="AC31" s="4" t="s">
        <v>18</v>
      </c>
      <c r="AD31" s="3" t="s">
        <v>18</v>
      </c>
      <c r="AE31" s="3" t="s">
        <v>18</v>
      </c>
      <c r="AF31" s="3" t="s">
        <v>18</v>
      </c>
      <c r="AG31" s="3" t="s">
        <v>18</v>
      </c>
      <c r="AH31" s="3" t="s">
        <v>18</v>
      </c>
      <c r="AI31" s="3" t="s">
        <v>18</v>
      </c>
      <c r="AJ31" s="4" t="s">
        <v>18</v>
      </c>
      <c r="AK31" s="3">
        <v>96.3</v>
      </c>
      <c r="AL31" s="3">
        <v>100</v>
      </c>
      <c r="AM31" s="3">
        <v>90</v>
      </c>
      <c r="AN31" s="3">
        <v>93.8</v>
      </c>
      <c r="AO31" s="3">
        <v>93.3</v>
      </c>
      <c r="AP31" s="3">
        <v>100</v>
      </c>
      <c r="AQ31" s="4">
        <v>0.95255900000000004</v>
      </c>
      <c r="AR31" s="3">
        <v>94.9</v>
      </c>
      <c r="AS31" s="3">
        <v>100</v>
      </c>
      <c r="AT31" s="3">
        <v>100</v>
      </c>
      <c r="AU31" s="3">
        <v>82.4</v>
      </c>
      <c r="AV31" s="3">
        <v>92.9</v>
      </c>
      <c r="AW31" s="3">
        <v>100</v>
      </c>
      <c r="AX31" s="4">
        <v>0.94517600000000002</v>
      </c>
      <c r="AY31" s="3">
        <v>96.8</v>
      </c>
      <c r="AZ31" s="3">
        <v>100</v>
      </c>
      <c r="BA31" s="3">
        <v>100</v>
      </c>
      <c r="BB31" s="3">
        <v>89.5</v>
      </c>
      <c r="BC31" s="3">
        <v>100</v>
      </c>
      <c r="BD31" s="3">
        <v>95.8</v>
      </c>
      <c r="BE31" s="4">
        <v>0.96877500000000005</v>
      </c>
      <c r="BF31" s="3">
        <v>100</v>
      </c>
      <c r="BG31" s="3">
        <v>100</v>
      </c>
      <c r="BH31" s="3">
        <v>100</v>
      </c>
      <c r="BI31" s="3">
        <v>100</v>
      </c>
      <c r="BJ31" s="3">
        <v>100</v>
      </c>
      <c r="BK31" s="3">
        <v>100</v>
      </c>
      <c r="BL31" s="4">
        <v>1</v>
      </c>
      <c r="BM31" s="3">
        <v>98.3</v>
      </c>
      <c r="BN31" s="3">
        <v>100</v>
      </c>
      <c r="BO31" s="3">
        <v>100</v>
      </c>
      <c r="BP31" s="3">
        <v>100</v>
      </c>
      <c r="BQ31" s="3">
        <v>100</v>
      </c>
      <c r="BR31" s="3">
        <v>94.7</v>
      </c>
      <c r="BS31" s="4">
        <v>0.988931</v>
      </c>
      <c r="BT31" s="4" t="s">
        <v>18</v>
      </c>
      <c r="BU31" s="4" t="s">
        <v>18</v>
      </c>
      <c r="BV31" s="4" t="s">
        <v>18</v>
      </c>
      <c r="BW31" s="4" t="s">
        <v>18</v>
      </c>
      <c r="BX31" s="4" t="s">
        <v>18</v>
      </c>
      <c r="BY31" s="4" t="s">
        <v>18</v>
      </c>
      <c r="BZ31" s="4" t="s">
        <v>18</v>
      </c>
      <c r="CA31" s="4" t="s">
        <v>18</v>
      </c>
      <c r="CB31" s="4" t="s">
        <v>18</v>
      </c>
      <c r="CC31" s="4" t="s">
        <v>30</v>
      </c>
      <c r="CD31" s="4" t="s">
        <v>30</v>
      </c>
      <c r="CE31" s="4" t="s">
        <v>18</v>
      </c>
      <c r="CF31" s="4">
        <v>182.51</v>
      </c>
      <c r="CG31" s="4">
        <v>165.98</v>
      </c>
      <c r="CH31" s="4">
        <v>4.4648859999999999</v>
      </c>
      <c r="CI31" s="4" t="s">
        <v>380</v>
      </c>
      <c r="CJ31" s="4" t="s">
        <v>381</v>
      </c>
      <c r="CK31" s="4">
        <v>5.5426460000000004</v>
      </c>
      <c r="CL31" s="4">
        <v>226.43</v>
      </c>
      <c r="CM31" s="4">
        <v>210.84</v>
      </c>
      <c r="CN31" s="4">
        <v>6.11869</v>
      </c>
      <c r="CO31" s="4">
        <v>220.99</v>
      </c>
      <c r="CP31" s="4">
        <v>218.84</v>
      </c>
      <c r="CQ31" s="4">
        <v>6.1603279999999998</v>
      </c>
      <c r="CR31" s="3" t="s">
        <v>18</v>
      </c>
      <c r="CS31" s="3" t="s">
        <v>18</v>
      </c>
      <c r="CT31" s="3" t="s">
        <v>18</v>
      </c>
      <c r="CU31" s="3" t="s">
        <v>18</v>
      </c>
      <c r="CV31" s="3">
        <v>4.2</v>
      </c>
      <c r="CW31" s="3">
        <v>5.4</v>
      </c>
      <c r="CX31" s="3">
        <v>6.1</v>
      </c>
    </row>
    <row r="32" spans="1:102" x14ac:dyDescent="0.35">
      <c r="A32" s="21" t="s">
        <v>218</v>
      </c>
      <c r="B32" s="24" t="s">
        <v>313</v>
      </c>
      <c r="C32" s="25">
        <v>6.5</v>
      </c>
      <c r="M32" s="30"/>
      <c r="O32" s="1" t="s">
        <v>17</v>
      </c>
      <c r="P32" s="3">
        <v>70.2</v>
      </c>
      <c r="Q32" s="3" t="s">
        <v>18</v>
      </c>
      <c r="R32" s="3">
        <v>50</v>
      </c>
      <c r="S32" s="3">
        <v>71.400000000000006</v>
      </c>
      <c r="T32" s="3">
        <v>73.900000000000006</v>
      </c>
      <c r="U32" s="3">
        <v>86.1</v>
      </c>
      <c r="V32" s="4">
        <v>0.67622599999999999</v>
      </c>
      <c r="W32" s="3">
        <v>79</v>
      </c>
      <c r="X32" s="3" t="s">
        <v>18</v>
      </c>
      <c r="Y32" s="3">
        <v>74.2</v>
      </c>
      <c r="Z32" s="3">
        <v>78.900000000000006</v>
      </c>
      <c r="AA32" s="3">
        <v>75</v>
      </c>
      <c r="AB32" s="3">
        <v>89.1</v>
      </c>
      <c r="AC32" s="4">
        <v>0.78883000000000003</v>
      </c>
      <c r="AD32" s="3">
        <v>90.1</v>
      </c>
      <c r="AE32" s="3">
        <v>100</v>
      </c>
      <c r="AF32" s="3">
        <v>97.4</v>
      </c>
      <c r="AG32" s="3">
        <v>84.4</v>
      </c>
      <c r="AH32" s="3">
        <v>86.5</v>
      </c>
      <c r="AI32" s="3">
        <v>87.7</v>
      </c>
      <c r="AJ32" s="4">
        <v>0.90779600000000005</v>
      </c>
      <c r="AK32" s="3">
        <v>93.2</v>
      </c>
      <c r="AL32" s="3">
        <v>97.2</v>
      </c>
      <c r="AM32" s="3">
        <v>100</v>
      </c>
      <c r="AN32" s="3">
        <v>88.9</v>
      </c>
      <c r="AO32" s="3">
        <v>92.9</v>
      </c>
      <c r="AP32" s="3">
        <v>87.1</v>
      </c>
      <c r="AQ32" s="4">
        <v>0.92967900000000003</v>
      </c>
      <c r="AR32" s="3">
        <v>94.2</v>
      </c>
      <c r="AS32" s="3">
        <v>92.6</v>
      </c>
      <c r="AT32" s="3">
        <v>100</v>
      </c>
      <c r="AU32" s="3">
        <v>90.9</v>
      </c>
      <c r="AV32" s="3">
        <v>92.3</v>
      </c>
      <c r="AW32" s="3">
        <v>94.7</v>
      </c>
      <c r="AX32" s="4">
        <v>0.93995300000000004</v>
      </c>
      <c r="AY32" s="3">
        <v>94.5</v>
      </c>
      <c r="AZ32" s="3">
        <v>100</v>
      </c>
      <c r="BA32" s="3">
        <v>100</v>
      </c>
      <c r="BB32" s="3">
        <v>83.9</v>
      </c>
      <c r="BC32" s="3">
        <v>94.7</v>
      </c>
      <c r="BD32" s="3">
        <v>95.2</v>
      </c>
      <c r="BE32" s="4">
        <v>0.94370200000000004</v>
      </c>
      <c r="BF32" s="3">
        <v>98</v>
      </c>
      <c r="BG32" s="3">
        <v>100</v>
      </c>
      <c r="BH32" s="3">
        <v>100</v>
      </c>
      <c r="BI32" s="3">
        <v>97.5</v>
      </c>
      <c r="BJ32" s="3">
        <v>92.3</v>
      </c>
      <c r="BK32" s="3">
        <v>100</v>
      </c>
      <c r="BL32" s="4">
        <v>0.978653</v>
      </c>
      <c r="BM32" s="3">
        <v>95.2</v>
      </c>
      <c r="BN32" s="3">
        <v>100</v>
      </c>
      <c r="BO32" s="3">
        <v>100</v>
      </c>
      <c r="BP32" s="3">
        <v>95.7</v>
      </c>
      <c r="BQ32" s="3">
        <v>92.9</v>
      </c>
      <c r="BR32" s="3">
        <v>90.9</v>
      </c>
      <c r="BS32" s="4">
        <v>0.95758500000000002</v>
      </c>
      <c r="BT32" s="4">
        <v>188.37</v>
      </c>
      <c r="BU32" s="4">
        <v>182.26</v>
      </c>
      <c r="BV32" s="4">
        <v>4.8727080000000003</v>
      </c>
      <c r="BW32" s="4">
        <v>201.66</v>
      </c>
      <c r="BX32" s="4">
        <v>183.4</v>
      </c>
      <c r="BY32" s="4">
        <v>5.1470710000000004</v>
      </c>
      <c r="BZ32" s="4">
        <v>198.39</v>
      </c>
      <c r="CA32" s="4">
        <v>181.46</v>
      </c>
      <c r="CB32" s="4">
        <v>5.0493940000000004</v>
      </c>
      <c r="CC32" s="4">
        <v>202.66</v>
      </c>
      <c r="CD32" s="4">
        <v>173.76</v>
      </c>
      <c r="CE32" s="4">
        <v>4.9908830000000002</v>
      </c>
      <c r="CF32" s="4">
        <v>221.66</v>
      </c>
      <c r="CG32" s="4">
        <v>204.71</v>
      </c>
      <c r="CH32" s="4">
        <v>5.9162049999999997</v>
      </c>
      <c r="CI32" s="4" t="s">
        <v>399</v>
      </c>
      <c r="CJ32" s="4" t="s">
        <v>400</v>
      </c>
      <c r="CK32" s="4">
        <v>5.616981</v>
      </c>
      <c r="CL32" s="4">
        <v>205.27</v>
      </c>
      <c r="CM32" s="4">
        <v>194.24</v>
      </c>
      <c r="CN32" s="4">
        <v>5.4130560000000001</v>
      </c>
      <c r="CO32" s="4">
        <v>218.52</v>
      </c>
      <c r="CP32" s="4">
        <v>201.82</v>
      </c>
      <c r="CQ32" s="4">
        <v>5.8037359999999998</v>
      </c>
      <c r="CR32" s="3">
        <v>3.3</v>
      </c>
      <c r="CS32" s="3">
        <v>4.0999999999999996</v>
      </c>
      <c r="CT32" s="3">
        <v>4.5999999999999996</v>
      </c>
      <c r="CU32" s="3">
        <v>4.5999999999999996</v>
      </c>
      <c r="CV32" s="3">
        <v>5.6</v>
      </c>
      <c r="CW32" s="3">
        <v>5.3</v>
      </c>
      <c r="CX32" s="3">
        <v>5.3</v>
      </c>
    </row>
    <row r="33" spans="1:102" x14ac:dyDescent="0.35">
      <c r="A33" s="21" t="s">
        <v>218</v>
      </c>
      <c r="B33" s="24" t="s">
        <v>321</v>
      </c>
      <c r="C33" s="25">
        <v>0</v>
      </c>
      <c r="M33" s="30"/>
      <c r="O33" s="1" t="s">
        <v>17</v>
      </c>
      <c r="P33" s="3">
        <v>68.5</v>
      </c>
      <c r="Q33" s="3" t="s">
        <v>18</v>
      </c>
      <c r="R33" s="3">
        <v>53.4</v>
      </c>
      <c r="S33" s="3">
        <v>58.9</v>
      </c>
      <c r="T33" s="3">
        <v>72.7</v>
      </c>
      <c r="U33" s="3">
        <v>83</v>
      </c>
      <c r="V33" s="4">
        <v>0.65032299999999998</v>
      </c>
      <c r="W33" s="3" t="s">
        <v>18</v>
      </c>
      <c r="X33" s="3" t="s">
        <v>18</v>
      </c>
      <c r="Y33" s="3" t="s">
        <v>18</v>
      </c>
      <c r="Z33" s="3" t="s">
        <v>18</v>
      </c>
      <c r="AA33" s="3" t="s">
        <v>18</v>
      </c>
      <c r="AB33" s="3" t="s">
        <v>18</v>
      </c>
      <c r="AC33" s="4" t="s">
        <v>18</v>
      </c>
      <c r="AD33" s="3" t="s">
        <v>18</v>
      </c>
      <c r="AE33" s="3" t="s">
        <v>18</v>
      </c>
      <c r="AF33" s="3" t="s">
        <v>18</v>
      </c>
      <c r="AG33" s="3" t="s">
        <v>18</v>
      </c>
      <c r="AH33" s="3" t="s">
        <v>18</v>
      </c>
      <c r="AI33" s="3" t="s">
        <v>18</v>
      </c>
      <c r="AJ33" s="4" t="s">
        <v>18</v>
      </c>
      <c r="AK33" s="3" t="s">
        <v>18</v>
      </c>
      <c r="AL33" s="3" t="s">
        <v>18</v>
      </c>
      <c r="AM33" s="3" t="s">
        <v>18</v>
      </c>
      <c r="AN33" s="3" t="s">
        <v>18</v>
      </c>
      <c r="AO33" s="3" t="s">
        <v>18</v>
      </c>
      <c r="AP33" s="3" t="s">
        <v>18</v>
      </c>
      <c r="AQ33" s="4" t="s">
        <v>18</v>
      </c>
      <c r="AR33" s="3" t="s">
        <v>18</v>
      </c>
      <c r="AS33" s="3" t="s">
        <v>18</v>
      </c>
      <c r="AT33" s="3" t="s">
        <v>18</v>
      </c>
      <c r="AU33" s="3" t="s">
        <v>18</v>
      </c>
      <c r="AV33" s="3" t="s">
        <v>18</v>
      </c>
      <c r="AW33" s="3" t="s">
        <v>18</v>
      </c>
      <c r="AX33" s="4" t="s">
        <v>18</v>
      </c>
      <c r="AY33" s="3" t="s">
        <v>18</v>
      </c>
      <c r="AZ33" s="3" t="s">
        <v>18</v>
      </c>
      <c r="BA33" s="3" t="s">
        <v>18</v>
      </c>
      <c r="BB33" s="3" t="s">
        <v>18</v>
      </c>
      <c r="BC33" s="3" t="s">
        <v>18</v>
      </c>
      <c r="BD33" s="3" t="s">
        <v>18</v>
      </c>
      <c r="BE33" s="4" t="s">
        <v>18</v>
      </c>
      <c r="BF33" s="3" t="s">
        <v>18</v>
      </c>
      <c r="BG33" s="3" t="s">
        <v>18</v>
      </c>
      <c r="BH33" s="3" t="s">
        <v>18</v>
      </c>
      <c r="BI33" s="3" t="s">
        <v>18</v>
      </c>
      <c r="BJ33" s="3" t="s">
        <v>18</v>
      </c>
      <c r="BK33" s="3" t="s">
        <v>18</v>
      </c>
      <c r="BL33" s="4" t="s">
        <v>18</v>
      </c>
      <c r="BM33" s="3" t="s">
        <v>18</v>
      </c>
      <c r="BN33" s="3" t="s">
        <v>18</v>
      </c>
      <c r="BO33" s="3" t="s">
        <v>18</v>
      </c>
      <c r="BP33" s="3" t="s">
        <v>18</v>
      </c>
      <c r="BQ33" s="3" t="s">
        <v>18</v>
      </c>
      <c r="BR33" s="3" t="s">
        <v>18</v>
      </c>
      <c r="BS33" s="4" t="s">
        <v>18</v>
      </c>
      <c r="BT33" s="4">
        <v>193.11</v>
      </c>
      <c r="BU33" s="4">
        <v>180.96</v>
      </c>
      <c r="BV33" s="4">
        <v>4.939584</v>
      </c>
      <c r="BW33" s="4" t="s">
        <v>18</v>
      </c>
      <c r="BX33" s="4" t="s">
        <v>18</v>
      </c>
      <c r="BY33" s="4" t="s">
        <v>18</v>
      </c>
      <c r="BZ33" s="4" t="s">
        <v>18</v>
      </c>
      <c r="CA33" s="4" t="s">
        <v>18</v>
      </c>
      <c r="CB33" s="4" t="s">
        <v>18</v>
      </c>
      <c r="CC33" s="4" t="s">
        <v>18</v>
      </c>
      <c r="CD33" s="4" t="s">
        <v>18</v>
      </c>
      <c r="CE33" s="4" t="s">
        <v>18</v>
      </c>
      <c r="CF33" s="4" t="s">
        <v>18</v>
      </c>
      <c r="CG33" s="4" t="s">
        <v>18</v>
      </c>
      <c r="CH33" s="4" t="s">
        <v>18</v>
      </c>
      <c r="CI33" s="4" t="s">
        <v>18</v>
      </c>
      <c r="CJ33" s="4" t="s">
        <v>18</v>
      </c>
      <c r="CK33" s="4" t="s">
        <v>18</v>
      </c>
      <c r="CL33" s="4" t="s">
        <v>18</v>
      </c>
      <c r="CM33" s="4" t="s">
        <v>18</v>
      </c>
      <c r="CN33" s="4" t="s">
        <v>18</v>
      </c>
      <c r="CO33" s="4" t="s">
        <v>18</v>
      </c>
      <c r="CP33" s="4" t="s">
        <v>18</v>
      </c>
      <c r="CQ33" s="4" t="s">
        <v>18</v>
      </c>
      <c r="CR33" s="3">
        <v>3.2</v>
      </c>
      <c r="CS33" s="3" t="s">
        <v>18</v>
      </c>
      <c r="CT33" s="3" t="s">
        <v>18</v>
      </c>
      <c r="CU33" s="3" t="s">
        <v>18</v>
      </c>
      <c r="CV33" s="3" t="s">
        <v>18</v>
      </c>
      <c r="CW33" s="3" t="s">
        <v>18</v>
      </c>
      <c r="CX33" s="3" t="s">
        <v>18</v>
      </c>
    </row>
    <row r="34" spans="1:102" x14ac:dyDescent="0.35">
      <c r="A34" s="21" t="s">
        <v>218</v>
      </c>
      <c r="B34" s="24" t="s">
        <v>382</v>
      </c>
      <c r="C34" s="25">
        <v>6</v>
      </c>
      <c r="M34" s="30"/>
      <c r="O34" s="1" t="s">
        <v>17</v>
      </c>
      <c r="P34" s="3" t="s">
        <v>18</v>
      </c>
      <c r="Q34" s="3" t="s">
        <v>18</v>
      </c>
      <c r="R34" s="3" t="s">
        <v>18</v>
      </c>
      <c r="S34" s="3" t="s">
        <v>18</v>
      </c>
      <c r="T34" s="3" t="s">
        <v>18</v>
      </c>
      <c r="U34" s="3" t="s">
        <v>18</v>
      </c>
      <c r="V34" s="4" t="s">
        <v>18</v>
      </c>
      <c r="W34" s="3">
        <v>83.5</v>
      </c>
      <c r="X34" s="3" t="s">
        <v>18</v>
      </c>
      <c r="Y34" s="3">
        <v>85.2</v>
      </c>
      <c r="Z34" s="3">
        <v>76.900000000000006</v>
      </c>
      <c r="AA34" s="3">
        <v>73.3</v>
      </c>
      <c r="AB34" s="3">
        <v>96.9</v>
      </c>
      <c r="AC34" s="4">
        <v>0.82129700000000005</v>
      </c>
      <c r="AD34" s="3">
        <v>91.8</v>
      </c>
      <c r="AE34" s="3" t="s">
        <v>18</v>
      </c>
      <c r="AF34" s="3" t="s">
        <v>18</v>
      </c>
      <c r="AG34" s="3">
        <v>88.2</v>
      </c>
      <c r="AH34" s="3">
        <v>89.3</v>
      </c>
      <c r="AI34" s="3">
        <v>96.4</v>
      </c>
      <c r="AJ34" s="4">
        <v>0.91159000000000001</v>
      </c>
      <c r="AK34" s="3" t="s">
        <v>18</v>
      </c>
      <c r="AL34" s="3" t="s">
        <v>18</v>
      </c>
      <c r="AM34" s="3" t="s">
        <v>18</v>
      </c>
      <c r="AN34" s="3" t="s">
        <v>18</v>
      </c>
      <c r="AO34" s="3" t="s">
        <v>18</v>
      </c>
      <c r="AP34" s="3" t="s">
        <v>18</v>
      </c>
      <c r="AQ34" s="4" t="s">
        <v>18</v>
      </c>
      <c r="AR34" s="3" t="s">
        <v>18</v>
      </c>
      <c r="AS34" s="3" t="s">
        <v>18</v>
      </c>
      <c r="AT34" s="3" t="s">
        <v>18</v>
      </c>
      <c r="AU34" s="3" t="s">
        <v>18</v>
      </c>
      <c r="AV34" s="3" t="s">
        <v>18</v>
      </c>
      <c r="AW34" s="3" t="s">
        <v>18</v>
      </c>
      <c r="AX34" s="4" t="s">
        <v>18</v>
      </c>
      <c r="AY34" s="3" t="s">
        <v>18</v>
      </c>
      <c r="AZ34" s="3" t="s">
        <v>18</v>
      </c>
      <c r="BA34" s="3" t="s">
        <v>18</v>
      </c>
      <c r="BB34" s="3" t="s">
        <v>18</v>
      </c>
      <c r="BC34" s="3" t="s">
        <v>18</v>
      </c>
      <c r="BD34" s="3" t="s">
        <v>18</v>
      </c>
      <c r="BE34" s="4" t="s">
        <v>18</v>
      </c>
      <c r="BF34" s="3" t="s">
        <v>18</v>
      </c>
      <c r="BG34" s="3" t="s">
        <v>18</v>
      </c>
      <c r="BH34" s="3" t="s">
        <v>18</v>
      </c>
      <c r="BI34" s="3" t="s">
        <v>18</v>
      </c>
      <c r="BJ34" s="3" t="s">
        <v>18</v>
      </c>
      <c r="BK34" s="3" t="s">
        <v>18</v>
      </c>
      <c r="BL34" s="4" t="s">
        <v>18</v>
      </c>
      <c r="BM34" s="3" t="s">
        <v>18</v>
      </c>
      <c r="BN34" s="3" t="s">
        <v>18</v>
      </c>
      <c r="BO34" s="3" t="s">
        <v>18</v>
      </c>
      <c r="BP34" s="3" t="s">
        <v>18</v>
      </c>
      <c r="BQ34" s="3" t="s">
        <v>18</v>
      </c>
      <c r="BR34" s="3" t="s">
        <v>18</v>
      </c>
      <c r="BS34" s="4" t="s">
        <v>18</v>
      </c>
      <c r="BT34" s="4" t="s">
        <v>18</v>
      </c>
      <c r="BU34" s="4" t="s">
        <v>18</v>
      </c>
      <c r="BV34" s="4" t="s">
        <v>18</v>
      </c>
      <c r="BW34" s="4">
        <v>193.66</v>
      </c>
      <c r="BX34" s="4">
        <v>177.34</v>
      </c>
      <c r="BY34" s="4">
        <v>4.8842179999999997</v>
      </c>
      <c r="BZ34" s="4">
        <v>210.93</v>
      </c>
      <c r="CA34" s="4">
        <v>194.78</v>
      </c>
      <c r="CB34" s="4">
        <v>5.5308890000000002</v>
      </c>
      <c r="CC34" s="4" t="s">
        <v>18</v>
      </c>
      <c r="CD34" s="4" t="s">
        <v>18</v>
      </c>
      <c r="CE34" s="4" t="s">
        <v>18</v>
      </c>
      <c r="CF34" s="4" t="s">
        <v>18</v>
      </c>
      <c r="CG34" s="4" t="s">
        <v>18</v>
      </c>
      <c r="CH34" s="4" t="s">
        <v>18</v>
      </c>
      <c r="CI34" s="4" t="s">
        <v>18</v>
      </c>
      <c r="CJ34" s="4" t="s">
        <v>18</v>
      </c>
      <c r="CK34" s="4" t="s">
        <v>18</v>
      </c>
      <c r="CL34" s="4" t="s">
        <v>18</v>
      </c>
      <c r="CM34" s="4" t="s">
        <v>18</v>
      </c>
      <c r="CN34" s="4" t="s">
        <v>18</v>
      </c>
      <c r="CO34" s="4" t="s">
        <v>18</v>
      </c>
      <c r="CP34" s="4" t="s">
        <v>18</v>
      </c>
      <c r="CQ34" s="4" t="s">
        <v>18</v>
      </c>
      <c r="CR34" s="3" t="s">
        <v>18</v>
      </c>
      <c r="CS34" s="3">
        <v>4</v>
      </c>
      <c r="CT34" s="3">
        <v>5</v>
      </c>
      <c r="CU34" s="3" t="s">
        <v>18</v>
      </c>
      <c r="CV34" s="3" t="s">
        <v>18</v>
      </c>
      <c r="CW34" s="3" t="s">
        <v>18</v>
      </c>
      <c r="CX34" s="3" t="s">
        <v>18</v>
      </c>
    </row>
    <row r="35" spans="1:102" x14ac:dyDescent="0.35">
      <c r="A35" s="21" t="s">
        <v>218</v>
      </c>
      <c r="B35" s="24" t="s">
        <v>427</v>
      </c>
      <c r="C35" s="25">
        <v>0</v>
      </c>
      <c r="M35" s="30"/>
      <c r="O35" s="1" t="s">
        <v>17</v>
      </c>
      <c r="P35" s="3" t="s">
        <v>18</v>
      </c>
      <c r="Q35" s="3" t="s">
        <v>18</v>
      </c>
      <c r="R35" s="3" t="s">
        <v>18</v>
      </c>
      <c r="S35" s="3" t="s">
        <v>18</v>
      </c>
      <c r="T35" s="3" t="s">
        <v>18</v>
      </c>
      <c r="U35" s="3" t="s">
        <v>18</v>
      </c>
      <c r="V35" s="4" t="s">
        <v>18</v>
      </c>
      <c r="W35" s="3" t="s">
        <v>18</v>
      </c>
      <c r="X35" s="3" t="s">
        <v>18</v>
      </c>
      <c r="Y35" s="3" t="s">
        <v>18</v>
      </c>
      <c r="Z35" s="3" t="s">
        <v>18</v>
      </c>
      <c r="AA35" s="3" t="s">
        <v>18</v>
      </c>
      <c r="AB35" s="3" t="s">
        <v>18</v>
      </c>
      <c r="AC35" s="4" t="s">
        <v>18</v>
      </c>
      <c r="AD35" s="3" t="s">
        <v>18</v>
      </c>
      <c r="AE35" s="3" t="s">
        <v>18</v>
      </c>
      <c r="AF35" s="3" t="s">
        <v>18</v>
      </c>
      <c r="AG35" s="3" t="s">
        <v>18</v>
      </c>
      <c r="AH35" s="3" t="s">
        <v>18</v>
      </c>
      <c r="AI35" s="3" t="s">
        <v>18</v>
      </c>
      <c r="AJ35" s="4" t="s">
        <v>18</v>
      </c>
      <c r="AK35" s="3" t="s">
        <v>18</v>
      </c>
      <c r="AL35" s="3" t="s">
        <v>18</v>
      </c>
      <c r="AM35" s="3" t="s">
        <v>18</v>
      </c>
      <c r="AN35" s="3" t="s">
        <v>18</v>
      </c>
      <c r="AO35" s="3" t="s">
        <v>18</v>
      </c>
      <c r="AP35" s="3" t="s">
        <v>18</v>
      </c>
      <c r="AQ35" s="4" t="s">
        <v>18</v>
      </c>
      <c r="AR35" s="3" t="s">
        <v>18</v>
      </c>
      <c r="AS35" s="3" t="s">
        <v>18</v>
      </c>
      <c r="AT35" s="3" t="s">
        <v>18</v>
      </c>
      <c r="AU35" s="3" t="s">
        <v>18</v>
      </c>
      <c r="AV35" s="3" t="s">
        <v>18</v>
      </c>
      <c r="AW35" s="3" t="s">
        <v>18</v>
      </c>
      <c r="AX35" s="4" t="s">
        <v>18</v>
      </c>
      <c r="AY35" s="3" t="s">
        <v>18</v>
      </c>
      <c r="AZ35" s="3" t="s">
        <v>18</v>
      </c>
      <c r="BA35" s="3" t="s">
        <v>18</v>
      </c>
      <c r="BB35" s="3" t="s">
        <v>18</v>
      </c>
      <c r="BC35" s="3" t="s">
        <v>18</v>
      </c>
      <c r="BD35" s="3" t="s">
        <v>18</v>
      </c>
      <c r="BE35" s="4" t="s">
        <v>18</v>
      </c>
      <c r="BF35" s="3">
        <v>100</v>
      </c>
      <c r="BG35" s="3">
        <v>100</v>
      </c>
      <c r="BH35" s="3">
        <v>100</v>
      </c>
      <c r="BI35" s="3">
        <v>100</v>
      </c>
      <c r="BJ35" s="3">
        <v>100</v>
      </c>
      <c r="BK35" s="3">
        <v>100</v>
      </c>
      <c r="BL35" s="4">
        <v>1</v>
      </c>
      <c r="BM35" s="3">
        <v>98.6</v>
      </c>
      <c r="BN35" s="3">
        <v>100</v>
      </c>
      <c r="BO35" s="3">
        <v>100</v>
      </c>
      <c r="BP35" s="3">
        <v>95.2</v>
      </c>
      <c r="BQ35" s="3">
        <v>100</v>
      </c>
      <c r="BR35" s="3">
        <v>100</v>
      </c>
      <c r="BS35" s="4">
        <v>0.99001700000000004</v>
      </c>
      <c r="BT35" s="4" t="s">
        <v>18</v>
      </c>
      <c r="BU35" s="4" t="s">
        <v>18</v>
      </c>
      <c r="BV35" s="4" t="s">
        <v>18</v>
      </c>
      <c r="BW35" s="4" t="s">
        <v>18</v>
      </c>
      <c r="BX35" s="4" t="s">
        <v>18</v>
      </c>
      <c r="BY35" s="4" t="s">
        <v>18</v>
      </c>
      <c r="BZ35" s="4" t="s">
        <v>18</v>
      </c>
      <c r="CA35" s="4" t="s">
        <v>18</v>
      </c>
      <c r="CB35" s="4" t="s">
        <v>18</v>
      </c>
      <c r="CC35" s="4" t="s">
        <v>18</v>
      </c>
      <c r="CD35" s="4" t="s">
        <v>18</v>
      </c>
      <c r="CE35" s="4" t="s">
        <v>18</v>
      </c>
      <c r="CF35" s="4" t="s">
        <v>18</v>
      </c>
      <c r="CG35" s="4" t="s">
        <v>18</v>
      </c>
      <c r="CH35" s="4" t="s">
        <v>18</v>
      </c>
      <c r="CI35" s="4" t="s">
        <v>18</v>
      </c>
      <c r="CJ35" s="4" t="s">
        <v>18</v>
      </c>
      <c r="CK35" s="4" t="s">
        <v>18</v>
      </c>
      <c r="CL35" s="4" t="s">
        <v>30</v>
      </c>
      <c r="CM35" s="4" t="s">
        <v>30</v>
      </c>
      <c r="CN35" s="4" t="s">
        <v>18</v>
      </c>
      <c r="CO35" s="4">
        <v>262.33</v>
      </c>
      <c r="CP35" s="4">
        <v>240.86</v>
      </c>
      <c r="CQ35" s="4">
        <v>7.3496230000000002</v>
      </c>
      <c r="CR35" s="3" t="s">
        <v>18</v>
      </c>
      <c r="CS35" s="3" t="s">
        <v>18</v>
      </c>
      <c r="CT35" s="3" t="s">
        <v>18</v>
      </c>
      <c r="CU35" s="3" t="s">
        <v>18</v>
      </c>
      <c r="CV35" s="3" t="s">
        <v>18</v>
      </c>
      <c r="CW35" s="3" t="s">
        <v>18</v>
      </c>
      <c r="CX35" s="3" t="s">
        <v>18</v>
      </c>
    </row>
    <row r="36" spans="1:102" x14ac:dyDescent="0.35">
      <c r="A36" s="21" t="s">
        <v>218</v>
      </c>
      <c r="B36" s="24" t="s">
        <v>454</v>
      </c>
      <c r="C36" s="25">
        <v>6.7</v>
      </c>
      <c r="M36" s="30"/>
      <c r="O36" s="1" t="s">
        <v>17</v>
      </c>
      <c r="P36" s="3">
        <v>84.4</v>
      </c>
      <c r="Q36" s="3" t="s">
        <v>18</v>
      </c>
      <c r="R36" s="3">
        <v>77.8</v>
      </c>
      <c r="S36" s="3">
        <v>75.3</v>
      </c>
      <c r="T36" s="3">
        <v>92.3</v>
      </c>
      <c r="U36" s="3">
        <v>94.4</v>
      </c>
      <c r="V36" s="4">
        <v>0.84102299999999997</v>
      </c>
      <c r="W36" s="3">
        <v>88.3</v>
      </c>
      <c r="X36" s="3" t="s">
        <v>18</v>
      </c>
      <c r="Y36" s="3">
        <v>90.5</v>
      </c>
      <c r="Z36" s="3">
        <v>81.7</v>
      </c>
      <c r="AA36" s="3">
        <v>91.5</v>
      </c>
      <c r="AB36" s="3">
        <v>91.3</v>
      </c>
      <c r="AC36" s="4">
        <v>0.88551400000000002</v>
      </c>
      <c r="AD36" s="3">
        <v>98.9</v>
      </c>
      <c r="AE36" s="3" t="s">
        <v>18</v>
      </c>
      <c r="AF36" s="3">
        <v>100</v>
      </c>
      <c r="AG36" s="3">
        <v>96.8</v>
      </c>
      <c r="AH36" s="3">
        <v>100</v>
      </c>
      <c r="AI36" s="3">
        <v>98.2</v>
      </c>
      <c r="AJ36" s="4">
        <v>0.98731599999999997</v>
      </c>
      <c r="AK36" s="3">
        <v>98.3</v>
      </c>
      <c r="AL36" s="3">
        <v>100</v>
      </c>
      <c r="AM36" s="3">
        <v>100</v>
      </c>
      <c r="AN36" s="3">
        <v>92.3</v>
      </c>
      <c r="AO36" s="3">
        <v>100</v>
      </c>
      <c r="AP36" s="3">
        <v>100</v>
      </c>
      <c r="AQ36" s="4">
        <v>0.98358900000000005</v>
      </c>
      <c r="AR36" s="3">
        <v>95.1</v>
      </c>
      <c r="AS36" s="3">
        <v>100</v>
      </c>
      <c r="AT36" s="3">
        <v>100</v>
      </c>
      <c r="AU36" s="3">
        <v>92.3</v>
      </c>
      <c r="AV36" s="3">
        <v>86.4</v>
      </c>
      <c r="AW36" s="3">
        <v>97.8</v>
      </c>
      <c r="AX36" s="4">
        <v>0.94996999999999998</v>
      </c>
      <c r="AY36" s="3">
        <v>97.5</v>
      </c>
      <c r="AZ36" s="3">
        <v>100</v>
      </c>
      <c r="BA36" s="3">
        <v>100</v>
      </c>
      <c r="BB36" s="3">
        <v>89.1</v>
      </c>
      <c r="BC36" s="3">
        <v>100</v>
      </c>
      <c r="BD36" s="3">
        <v>100</v>
      </c>
      <c r="BE36" s="4">
        <v>0.97611700000000001</v>
      </c>
      <c r="BF36" s="3">
        <v>95.4</v>
      </c>
      <c r="BG36" s="3">
        <v>100</v>
      </c>
      <c r="BH36" s="3">
        <v>100</v>
      </c>
      <c r="BI36" s="3">
        <v>90.6</v>
      </c>
      <c r="BJ36" s="3">
        <v>88.4</v>
      </c>
      <c r="BK36" s="3">
        <v>100</v>
      </c>
      <c r="BL36" s="4">
        <v>0.95511400000000002</v>
      </c>
      <c r="BM36" s="3">
        <v>98.5</v>
      </c>
      <c r="BN36" s="3">
        <v>100</v>
      </c>
      <c r="BO36" s="3">
        <v>100</v>
      </c>
      <c r="BP36" s="3">
        <v>97.6</v>
      </c>
      <c r="BQ36" s="3">
        <v>95.9</v>
      </c>
      <c r="BR36" s="3">
        <v>100</v>
      </c>
      <c r="BS36" s="4">
        <v>0.98670999999999998</v>
      </c>
      <c r="BT36" s="4">
        <v>178.32</v>
      </c>
      <c r="BU36" s="4">
        <v>168.62</v>
      </c>
      <c r="BV36" s="4">
        <v>4.4329150000000004</v>
      </c>
      <c r="BW36" s="4">
        <v>217.83</v>
      </c>
      <c r="BX36" s="4">
        <v>196.69</v>
      </c>
      <c r="BY36" s="4">
        <v>5.6972959999999997</v>
      </c>
      <c r="BZ36" s="4">
        <v>229.56</v>
      </c>
      <c r="CA36" s="4">
        <v>191.91</v>
      </c>
      <c r="CB36" s="4">
        <v>5.8342409999999996</v>
      </c>
      <c r="CC36" s="4">
        <v>228.84</v>
      </c>
      <c r="CD36" s="4">
        <v>198.82</v>
      </c>
      <c r="CE36" s="4">
        <v>5.9461370000000002</v>
      </c>
      <c r="CF36" s="4">
        <v>228.19</v>
      </c>
      <c r="CG36" s="4">
        <v>204.23</v>
      </c>
      <c r="CH36" s="4">
        <v>6.0320960000000001</v>
      </c>
      <c r="CI36" s="4" t="s">
        <v>563</v>
      </c>
      <c r="CJ36" s="4" t="s">
        <v>564</v>
      </c>
      <c r="CK36" s="4">
        <v>6.0900670000000003</v>
      </c>
      <c r="CL36" s="4">
        <v>248.27</v>
      </c>
      <c r="CM36" s="4">
        <v>227.21</v>
      </c>
      <c r="CN36" s="4">
        <v>6.8331210000000002</v>
      </c>
      <c r="CO36" s="4">
        <v>223.49</v>
      </c>
      <c r="CP36" s="4">
        <v>221.4</v>
      </c>
      <c r="CQ36" s="4">
        <v>6.2545840000000004</v>
      </c>
      <c r="CR36" s="3">
        <v>3.7</v>
      </c>
      <c r="CS36" s="3">
        <v>5</v>
      </c>
      <c r="CT36" s="3">
        <v>5.8</v>
      </c>
      <c r="CU36" s="3">
        <v>5.8</v>
      </c>
      <c r="CV36" s="3">
        <v>5.7</v>
      </c>
      <c r="CW36" s="3">
        <v>5.9</v>
      </c>
      <c r="CX36" s="3">
        <v>6.5</v>
      </c>
    </row>
    <row r="37" spans="1:102" x14ac:dyDescent="0.35">
      <c r="A37" s="21" t="s">
        <v>218</v>
      </c>
      <c r="B37" s="24" t="s">
        <v>539</v>
      </c>
      <c r="C37" s="25">
        <v>6.7</v>
      </c>
      <c r="M37" s="30"/>
      <c r="O37" s="1" t="s">
        <v>17</v>
      </c>
      <c r="P37" s="3">
        <v>86.5</v>
      </c>
      <c r="Q37" s="3" t="s">
        <v>18</v>
      </c>
      <c r="R37" s="3">
        <v>76.599999999999994</v>
      </c>
      <c r="S37" s="3">
        <v>94.8</v>
      </c>
      <c r="T37" s="3">
        <v>88.3</v>
      </c>
      <c r="U37" s="3">
        <v>88.1</v>
      </c>
      <c r="V37" s="4">
        <v>0.86432100000000001</v>
      </c>
      <c r="W37" s="3">
        <v>89.9</v>
      </c>
      <c r="X37" s="3" t="s">
        <v>18</v>
      </c>
      <c r="Y37" s="3">
        <v>91.8</v>
      </c>
      <c r="Z37" s="3">
        <v>82.5</v>
      </c>
      <c r="AA37" s="3">
        <v>88.4</v>
      </c>
      <c r="AB37" s="3">
        <v>95.4</v>
      </c>
      <c r="AC37" s="4">
        <v>0.89268099999999995</v>
      </c>
      <c r="AD37" s="3">
        <v>96.1</v>
      </c>
      <c r="AE37" s="3">
        <v>100</v>
      </c>
      <c r="AF37" s="3">
        <v>100</v>
      </c>
      <c r="AG37" s="3">
        <v>97.4</v>
      </c>
      <c r="AH37" s="3">
        <v>95.1</v>
      </c>
      <c r="AI37" s="3">
        <v>88.1</v>
      </c>
      <c r="AJ37" s="4">
        <v>0.95908700000000002</v>
      </c>
      <c r="AK37" s="3">
        <v>96</v>
      </c>
      <c r="AL37" s="3">
        <v>97.3</v>
      </c>
      <c r="AM37" s="3">
        <v>100</v>
      </c>
      <c r="AN37" s="3">
        <v>90.7</v>
      </c>
      <c r="AO37" s="3">
        <v>97.5</v>
      </c>
      <c r="AP37" s="3">
        <v>98</v>
      </c>
      <c r="AQ37" s="4">
        <v>0.96593499999999999</v>
      </c>
      <c r="AR37" s="3">
        <v>98</v>
      </c>
      <c r="AS37" s="3">
        <v>100</v>
      </c>
      <c r="AT37" s="3">
        <v>100</v>
      </c>
      <c r="AU37" s="3">
        <v>94.6</v>
      </c>
      <c r="AV37" s="3">
        <v>92.3</v>
      </c>
      <c r="AW37" s="3">
        <v>100</v>
      </c>
      <c r="AX37" s="4">
        <v>0.97266699999999995</v>
      </c>
      <c r="AY37" s="3">
        <v>95.4</v>
      </c>
      <c r="AZ37" s="3">
        <v>100</v>
      </c>
      <c r="BA37" s="3">
        <v>100</v>
      </c>
      <c r="BB37" s="3">
        <v>94.7</v>
      </c>
      <c r="BC37" s="3">
        <v>90</v>
      </c>
      <c r="BD37" s="3">
        <v>94.3</v>
      </c>
      <c r="BE37" s="4">
        <v>0.95647599999999999</v>
      </c>
      <c r="BF37" s="3">
        <v>100</v>
      </c>
      <c r="BG37" s="3" t="s">
        <v>18</v>
      </c>
      <c r="BH37" s="3" t="s">
        <v>18</v>
      </c>
      <c r="BI37" s="3">
        <v>100</v>
      </c>
      <c r="BJ37" s="3">
        <v>100</v>
      </c>
      <c r="BK37" s="3">
        <v>100</v>
      </c>
      <c r="BL37" s="4">
        <v>1</v>
      </c>
      <c r="BM37" s="3">
        <v>96.4</v>
      </c>
      <c r="BN37" s="3" t="s">
        <v>18</v>
      </c>
      <c r="BO37" s="3" t="s">
        <v>18</v>
      </c>
      <c r="BP37" s="3" t="s">
        <v>18</v>
      </c>
      <c r="BQ37" s="3" t="s">
        <v>18</v>
      </c>
      <c r="BR37" s="3">
        <v>96.4</v>
      </c>
      <c r="BS37" s="4">
        <v>0.96399999999999997</v>
      </c>
      <c r="BT37" s="4">
        <v>184.49</v>
      </c>
      <c r="BU37" s="4">
        <v>183.41</v>
      </c>
      <c r="BV37" s="4">
        <v>4.8195800000000002</v>
      </c>
      <c r="BW37" s="4">
        <v>216.83</v>
      </c>
      <c r="BX37" s="4">
        <v>201.84</v>
      </c>
      <c r="BY37" s="4">
        <v>5.7718480000000003</v>
      </c>
      <c r="BZ37" s="4">
        <v>235.43</v>
      </c>
      <c r="CA37" s="4">
        <v>207.88</v>
      </c>
      <c r="CB37" s="4">
        <v>6.2366279999999996</v>
      </c>
      <c r="CC37" s="4">
        <v>247.06</v>
      </c>
      <c r="CD37" s="4">
        <v>216.74</v>
      </c>
      <c r="CE37" s="4">
        <v>6.6196659999999996</v>
      </c>
      <c r="CF37" s="4">
        <v>255.06</v>
      </c>
      <c r="CG37" s="4">
        <v>231.44</v>
      </c>
      <c r="CH37" s="4">
        <v>7.0396099999999997</v>
      </c>
      <c r="CI37" s="4" t="s">
        <v>566</v>
      </c>
      <c r="CJ37" s="4" t="s">
        <v>567</v>
      </c>
      <c r="CK37" s="4">
        <v>6.8142959999999997</v>
      </c>
      <c r="CL37" s="4">
        <v>235.43</v>
      </c>
      <c r="CM37" s="4">
        <v>220.02</v>
      </c>
      <c r="CN37" s="4">
        <v>6.4573549999999997</v>
      </c>
      <c r="CO37" s="4">
        <v>252.46</v>
      </c>
      <c r="CP37" s="4">
        <v>228.97</v>
      </c>
      <c r="CQ37" s="4">
        <v>6.9450830000000003</v>
      </c>
      <c r="CR37" s="3">
        <v>4.2</v>
      </c>
      <c r="CS37" s="3">
        <v>5.2</v>
      </c>
      <c r="CT37" s="3">
        <v>6</v>
      </c>
      <c r="CU37" s="3">
        <v>6.4</v>
      </c>
      <c r="CV37" s="3">
        <v>6.8</v>
      </c>
      <c r="CW37" s="3">
        <v>6.5</v>
      </c>
      <c r="CX37" s="3">
        <v>6.5</v>
      </c>
    </row>
    <row r="38" spans="1:102" x14ac:dyDescent="0.35">
      <c r="A38" s="21" t="s">
        <v>610</v>
      </c>
      <c r="B38" s="24" t="s">
        <v>26</v>
      </c>
      <c r="C38" s="25">
        <v>6.2</v>
      </c>
      <c r="M38" s="30"/>
      <c r="O38" s="1" t="s">
        <v>17</v>
      </c>
      <c r="P38" s="3">
        <v>90.2</v>
      </c>
      <c r="Q38" s="3" t="s">
        <v>18</v>
      </c>
      <c r="R38" s="3">
        <v>100</v>
      </c>
      <c r="S38" s="3">
        <v>81</v>
      </c>
      <c r="T38" s="3">
        <v>92.4</v>
      </c>
      <c r="U38" s="3">
        <v>87.5</v>
      </c>
      <c r="V38" s="4">
        <v>0.896926</v>
      </c>
      <c r="W38" s="3">
        <v>92.1</v>
      </c>
      <c r="X38" s="3" t="s">
        <v>18</v>
      </c>
      <c r="Y38" s="3">
        <v>89.1</v>
      </c>
      <c r="Z38" s="3">
        <v>91.1</v>
      </c>
      <c r="AA38" s="3">
        <v>96.3</v>
      </c>
      <c r="AB38" s="3">
        <v>92</v>
      </c>
      <c r="AC38" s="4">
        <v>0.920512</v>
      </c>
      <c r="AD38" s="3">
        <v>93.5</v>
      </c>
      <c r="AE38" s="3">
        <v>100</v>
      </c>
      <c r="AF38" s="3">
        <v>93.7</v>
      </c>
      <c r="AG38" s="3">
        <v>91.8</v>
      </c>
      <c r="AH38" s="3">
        <v>91.2</v>
      </c>
      <c r="AI38" s="3">
        <v>94.2</v>
      </c>
      <c r="AJ38" s="4">
        <v>0.940801</v>
      </c>
      <c r="AK38" s="3">
        <v>93.5</v>
      </c>
      <c r="AL38" s="3">
        <v>100</v>
      </c>
      <c r="AM38" s="3">
        <v>100</v>
      </c>
      <c r="AN38" s="3">
        <v>84.7</v>
      </c>
      <c r="AO38" s="3">
        <v>92.1</v>
      </c>
      <c r="AP38" s="3">
        <v>92.5</v>
      </c>
      <c r="AQ38" s="4">
        <v>0.93501699999999999</v>
      </c>
      <c r="AR38" s="3">
        <v>96.1</v>
      </c>
      <c r="AS38" s="3">
        <v>100</v>
      </c>
      <c r="AT38" s="3">
        <v>100</v>
      </c>
      <c r="AU38" s="3">
        <v>93.3</v>
      </c>
      <c r="AV38" s="3">
        <v>94.2</v>
      </c>
      <c r="AW38" s="3">
        <v>95</v>
      </c>
      <c r="AX38" s="4">
        <v>0.96413199999999999</v>
      </c>
      <c r="AY38" s="3">
        <v>93.9</v>
      </c>
      <c r="AZ38" s="3">
        <v>100</v>
      </c>
      <c r="BA38" s="3">
        <v>100</v>
      </c>
      <c r="BB38" s="3">
        <v>86.4</v>
      </c>
      <c r="BC38" s="3">
        <v>86.1</v>
      </c>
      <c r="BD38" s="3">
        <v>94.4</v>
      </c>
      <c r="BE38" s="4">
        <v>0.92968399999999995</v>
      </c>
      <c r="BF38" s="3">
        <v>94.7</v>
      </c>
      <c r="BG38" s="3">
        <v>100</v>
      </c>
      <c r="BH38" s="3">
        <v>100</v>
      </c>
      <c r="BI38" s="3">
        <v>92.5</v>
      </c>
      <c r="BJ38" s="3">
        <v>91.9</v>
      </c>
      <c r="BK38" s="3">
        <v>91.8</v>
      </c>
      <c r="BL38" s="4">
        <v>0.95083300000000004</v>
      </c>
      <c r="BM38" s="3">
        <v>95.1</v>
      </c>
      <c r="BN38" s="3">
        <v>100</v>
      </c>
      <c r="BO38" s="3">
        <v>100</v>
      </c>
      <c r="BP38" s="3">
        <v>87.7</v>
      </c>
      <c r="BQ38" s="3">
        <v>95.6</v>
      </c>
      <c r="BR38" s="3">
        <v>93.8</v>
      </c>
      <c r="BS38" s="4">
        <v>0.95194999999999996</v>
      </c>
      <c r="BT38" s="4">
        <v>164.33</v>
      </c>
      <c r="BU38" s="4">
        <v>161.61000000000001</v>
      </c>
      <c r="BV38" s="4">
        <v>4.0384729999999998</v>
      </c>
      <c r="BW38" s="4">
        <v>184.59</v>
      </c>
      <c r="BX38" s="4">
        <v>172.45</v>
      </c>
      <c r="BY38" s="4">
        <v>4.622217</v>
      </c>
      <c r="BZ38" s="4">
        <v>200.93</v>
      </c>
      <c r="CA38" s="4">
        <v>177.11</v>
      </c>
      <c r="CB38" s="4">
        <v>5.018777</v>
      </c>
      <c r="CC38" s="4">
        <v>210.1</v>
      </c>
      <c r="CD38" s="4">
        <v>186.65</v>
      </c>
      <c r="CE38" s="4">
        <v>5.3672310000000003</v>
      </c>
      <c r="CF38" s="4">
        <v>214.64</v>
      </c>
      <c r="CG38" s="4">
        <v>195.79</v>
      </c>
      <c r="CH38" s="4">
        <v>5.6200539999999997</v>
      </c>
      <c r="CI38" s="4" t="s">
        <v>233</v>
      </c>
      <c r="CJ38" s="4" t="s">
        <v>234</v>
      </c>
      <c r="CK38" s="4">
        <v>5.8531440000000003</v>
      </c>
      <c r="CL38" s="4">
        <v>207.63</v>
      </c>
      <c r="CM38" s="4">
        <v>210.6</v>
      </c>
      <c r="CN38" s="4">
        <v>5.7555480000000001</v>
      </c>
      <c r="CO38" s="4">
        <v>223.38</v>
      </c>
      <c r="CP38" s="4">
        <v>211</v>
      </c>
      <c r="CQ38" s="4">
        <v>6.0633929999999996</v>
      </c>
      <c r="CR38" s="3">
        <v>3.6</v>
      </c>
      <c r="CS38" s="3">
        <v>4.3</v>
      </c>
      <c r="CT38" s="3">
        <v>4.7</v>
      </c>
      <c r="CU38" s="3">
        <v>5</v>
      </c>
      <c r="CV38" s="3">
        <v>5.4</v>
      </c>
      <c r="CW38" s="3">
        <v>5.4</v>
      </c>
      <c r="CX38" s="3">
        <v>5.5</v>
      </c>
    </row>
    <row r="39" spans="1:102" x14ac:dyDescent="0.35">
      <c r="A39" s="21" t="s">
        <v>610</v>
      </c>
      <c r="B39" s="24" t="s">
        <v>65</v>
      </c>
      <c r="C39" s="25">
        <v>0</v>
      </c>
      <c r="M39" s="30"/>
      <c r="O39" s="1" t="s">
        <v>17</v>
      </c>
      <c r="P39" s="3" t="s">
        <v>18</v>
      </c>
      <c r="Q39" s="3" t="s">
        <v>18</v>
      </c>
      <c r="R39" s="3" t="s">
        <v>18</v>
      </c>
      <c r="S39" s="3" t="s">
        <v>18</v>
      </c>
      <c r="T39" s="3" t="s">
        <v>18</v>
      </c>
      <c r="U39" s="3" t="s">
        <v>18</v>
      </c>
      <c r="V39" s="4" t="s">
        <v>18</v>
      </c>
      <c r="W39" s="3" t="s">
        <v>18</v>
      </c>
      <c r="X39" s="3" t="s">
        <v>18</v>
      </c>
      <c r="Y39" s="3" t="s">
        <v>18</v>
      </c>
      <c r="Z39" s="3" t="s">
        <v>18</v>
      </c>
      <c r="AA39" s="3" t="s">
        <v>18</v>
      </c>
      <c r="AB39" s="3" t="s">
        <v>18</v>
      </c>
      <c r="AC39" s="4" t="s">
        <v>18</v>
      </c>
      <c r="AD39" s="3" t="s">
        <v>18</v>
      </c>
      <c r="AE39" s="3" t="s">
        <v>18</v>
      </c>
      <c r="AF39" s="3" t="s">
        <v>18</v>
      </c>
      <c r="AG39" s="3" t="s">
        <v>18</v>
      </c>
      <c r="AH39" s="3" t="s">
        <v>18</v>
      </c>
      <c r="AI39" s="3" t="s">
        <v>18</v>
      </c>
      <c r="AJ39" s="4" t="s">
        <v>18</v>
      </c>
      <c r="AK39" s="3" t="s">
        <v>18</v>
      </c>
      <c r="AL39" s="3" t="s">
        <v>18</v>
      </c>
      <c r="AM39" s="3" t="s">
        <v>18</v>
      </c>
      <c r="AN39" s="3" t="s">
        <v>18</v>
      </c>
      <c r="AO39" s="3" t="s">
        <v>18</v>
      </c>
      <c r="AP39" s="3" t="s">
        <v>18</v>
      </c>
      <c r="AQ39" s="4" t="s">
        <v>18</v>
      </c>
      <c r="AR39" s="3" t="s">
        <v>18</v>
      </c>
      <c r="AS39" s="3" t="s">
        <v>18</v>
      </c>
      <c r="AT39" s="3" t="s">
        <v>18</v>
      </c>
      <c r="AU39" s="3" t="s">
        <v>18</v>
      </c>
      <c r="AV39" s="3" t="s">
        <v>18</v>
      </c>
      <c r="AW39" s="3" t="s">
        <v>18</v>
      </c>
      <c r="AX39" s="4" t="s">
        <v>18</v>
      </c>
      <c r="AY39" s="3" t="s">
        <v>18</v>
      </c>
      <c r="AZ39" s="3" t="s">
        <v>18</v>
      </c>
      <c r="BA39" s="3" t="s">
        <v>18</v>
      </c>
      <c r="BB39" s="3" t="s">
        <v>18</v>
      </c>
      <c r="BC39" s="3" t="s">
        <v>18</v>
      </c>
      <c r="BD39" s="3" t="s">
        <v>18</v>
      </c>
      <c r="BE39" s="4" t="s">
        <v>18</v>
      </c>
      <c r="BF39" s="3" t="s">
        <v>18</v>
      </c>
      <c r="BG39" s="3" t="s">
        <v>18</v>
      </c>
      <c r="BH39" s="3" t="s">
        <v>18</v>
      </c>
      <c r="BI39" s="3" t="s">
        <v>18</v>
      </c>
      <c r="BJ39" s="3" t="s">
        <v>18</v>
      </c>
      <c r="BK39" s="3" t="s">
        <v>18</v>
      </c>
      <c r="BL39" s="4" t="s">
        <v>18</v>
      </c>
      <c r="BM39" s="3">
        <v>100</v>
      </c>
      <c r="BN39" s="3">
        <v>100</v>
      </c>
      <c r="BO39" s="3">
        <v>100</v>
      </c>
      <c r="BP39" s="3">
        <v>100</v>
      </c>
      <c r="BQ39" s="3">
        <v>100</v>
      </c>
      <c r="BR39" s="3">
        <v>100</v>
      </c>
      <c r="BS39" s="4">
        <v>1</v>
      </c>
      <c r="BT39" s="4" t="s">
        <v>18</v>
      </c>
      <c r="BU39" s="4" t="s">
        <v>18</v>
      </c>
      <c r="BV39" s="4" t="s">
        <v>18</v>
      </c>
      <c r="BW39" s="4" t="s">
        <v>18</v>
      </c>
      <c r="BX39" s="4" t="s">
        <v>18</v>
      </c>
      <c r="BY39" s="4" t="s">
        <v>18</v>
      </c>
      <c r="BZ39" s="4" t="s">
        <v>18</v>
      </c>
      <c r="CA39" s="4" t="s">
        <v>18</v>
      </c>
      <c r="CB39" s="4" t="s">
        <v>18</v>
      </c>
      <c r="CC39" s="4" t="s">
        <v>18</v>
      </c>
      <c r="CD39" s="4" t="s">
        <v>18</v>
      </c>
      <c r="CE39" s="4" t="s">
        <v>18</v>
      </c>
      <c r="CF39" s="4" t="s">
        <v>18</v>
      </c>
      <c r="CG39" s="4" t="s">
        <v>18</v>
      </c>
      <c r="CH39" s="4" t="s">
        <v>18</v>
      </c>
      <c r="CI39" s="4" t="s">
        <v>18</v>
      </c>
      <c r="CJ39" s="4" t="s">
        <v>18</v>
      </c>
      <c r="CK39" s="4" t="s">
        <v>18</v>
      </c>
      <c r="CL39" s="4" t="s">
        <v>18</v>
      </c>
      <c r="CM39" s="4" t="s">
        <v>18</v>
      </c>
      <c r="CN39" s="4" t="s">
        <v>18</v>
      </c>
      <c r="CO39" s="4">
        <v>297.64999999999998</v>
      </c>
      <c r="CP39" s="4">
        <v>245.75</v>
      </c>
      <c r="CQ39" s="4">
        <v>8.1125779999999992</v>
      </c>
      <c r="CR39" s="3" t="s">
        <v>18</v>
      </c>
      <c r="CS39" s="3" t="s">
        <v>18</v>
      </c>
      <c r="CT39" s="3" t="s">
        <v>18</v>
      </c>
      <c r="CU39" s="3" t="s">
        <v>18</v>
      </c>
      <c r="CV39" s="3" t="s">
        <v>18</v>
      </c>
      <c r="CW39" s="3" t="s">
        <v>18</v>
      </c>
      <c r="CX39" s="3" t="s">
        <v>18</v>
      </c>
    </row>
    <row r="40" spans="1:102" x14ac:dyDescent="0.35">
      <c r="A40" s="21" t="s">
        <v>610</v>
      </c>
      <c r="B40" s="24" t="s">
        <v>236</v>
      </c>
      <c r="C40" s="25">
        <v>5.2</v>
      </c>
      <c r="M40" s="30"/>
      <c r="O40" s="1" t="s">
        <v>17</v>
      </c>
      <c r="P40" s="3" t="s">
        <v>18</v>
      </c>
      <c r="Q40" s="3" t="s">
        <v>18</v>
      </c>
      <c r="R40" s="3" t="s">
        <v>18</v>
      </c>
      <c r="S40" s="3" t="s">
        <v>18</v>
      </c>
      <c r="T40" s="3" t="s">
        <v>18</v>
      </c>
      <c r="U40" s="3" t="s">
        <v>18</v>
      </c>
      <c r="V40" s="4" t="s">
        <v>18</v>
      </c>
      <c r="W40" s="3" t="s">
        <v>18</v>
      </c>
      <c r="X40" s="3" t="s">
        <v>18</v>
      </c>
      <c r="Y40" s="3" t="s">
        <v>18</v>
      </c>
      <c r="Z40" s="3" t="s">
        <v>18</v>
      </c>
      <c r="AA40" s="3" t="s">
        <v>18</v>
      </c>
      <c r="AB40" s="3" t="s">
        <v>18</v>
      </c>
      <c r="AC40" s="4" t="s">
        <v>18</v>
      </c>
      <c r="AD40" s="3" t="s">
        <v>18</v>
      </c>
      <c r="AE40" s="3" t="s">
        <v>18</v>
      </c>
      <c r="AF40" s="3" t="s">
        <v>18</v>
      </c>
      <c r="AG40" s="3" t="s">
        <v>18</v>
      </c>
      <c r="AH40" s="3" t="s">
        <v>18</v>
      </c>
      <c r="AI40" s="3" t="s">
        <v>18</v>
      </c>
      <c r="AJ40" s="4" t="s">
        <v>18</v>
      </c>
      <c r="AK40" s="3" t="s">
        <v>18</v>
      </c>
      <c r="AL40" s="3" t="s">
        <v>18</v>
      </c>
      <c r="AM40" s="3" t="s">
        <v>18</v>
      </c>
      <c r="AN40" s="3" t="s">
        <v>18</v>
      </c>
      <c r="AO40" s="3" t="s">
        <v>18</v>
      </c>
      <c r="AP40" s="3" t="s">
        <v>18</v>
      </c>
      <c r="AQ40" s="4" t="s">
        <v>18</v>
      </c>
      <c r="AR40" s="3" t="s">
        <v>18</v>
      </c>
      <c r="AS40" s="3" t="s">
        <v>18</v>
      </c>
      <c r="AT40" s="3" t="s">
        <v>18</v>
      </c>
      <c r="AU40" s="3" t="s">
        <v>18</v>
      </c>
      <c r="AV40" s="3" t="s">
        <v>18</v>
      </c>
      <c r="AW40" s="3" t="s">
        <v>18</v>
      </c>
      <c r="AX40" s="4" t="s">
        <v>18</v>
      </c>
      <c r="AY40" s="3" t="s">
        <v>18</v>
      </c>
      <c r="AZ40" s="3" t="s">
        <v>18</v>
      </c>
      <c r="BA40" s="3" t="s">
        <v>18</v>
      </c>
      <c r="BB40" s="3" t="s">
        <v>18</v>
      </c>
      <c r="BC40" s="3" t="s">
        <v>18</v>
      </c>
      <c r="BD40" s="3" t="s">
        <v>18</v>
      </c>
      <c r="BE40" s="4" t="s">
        <v>18</v>
      </c>
      <c r="BF40" s="3" t="s">
        <v>18</v>
      </c>
      <c r="BG40" s="3" t="s">
        <v>18</v>
      </c>
      <c r="BH40" s="3" t="s">
        <v>18</v>
      </c>
      <c r="BI40" s="3" t="s">
        <v>18</v>
      </c>
      <c r="BJ40" s="3" t="s">
        <v>18</v>
      </c>
      <c r="BK40" s="3" t="s">
        <v>18</v>
      </c>
      <c r="BL40" s="4" t="s">
        <v>18</v>
      </c>
      <c r="BM40" s="3">
        <v>96.9</v>
      </c>
      <c r="BN40" s="3">
        <v>100</v>
      </c>
      <c r="BO40" s="3">
        <v>100</v>
      </c>
      <c r="BP40" s="3">
        <v>93.8</v>
      </c>
      <c r="BQ40" s="3">
        <v>100</v>
      </c>
      <c r="BR40" s="3">
        <v>92.9</v>
      </c>
      <c r="BS40" s="4">
        <v>0.97228499999999995</v>
      </c>
      <c r="BT40" s="4" t="s">
        <v>18</v>
      </c>
      <c r="BU40" s="4" t="s">
        <v>18</v>
      </c>
      <c r="BV40" s="4" t="s">
        <v>18</v>
      </c>
      <c r="BW40" s="4" t="s">
        <v>18</v>
      </c>
      <c r="BX40" s="4" t="s">
        <v>18</v>
      </c>
      <c r="BY40" s="4" t="s">
        <v>18</v>
      </c>
      <c r="BZ40" s="4" t="s">
        <v>18</v>
      </c>
      <c r="CA40" s="4" t="s">
        <v>18</v>
      </c>
      <c r="CB40" s="4" t="s">
        <v>18</v>
      </c>
      <c r="CC40" s="4" t="s">
        <v>18</v>
      </c>
      <c r="CD40" s="4" t="s">
        <v>18</v>
      </c>
      <c r="CE40" s="4" t="s">
        <v>18</v>
      </c>
      <c r="CF40" s="4" t="s">
        <v>18</v>
      </c>
      <c r="CG40" s="4" t="s">
        <v>18</v>
      </c>
      <c r="CH40" s="4" t="s">
        <v>18</v>
      </c>
      <c r="CI40" s="4" t="s">
        <v>18</v>
      </c>
      <c r="CJ40" s="4" t="s">
        <v>18</v>
      </c>
      <c r="CK40" s="4" t="s">
        <v>18</v>
      </c>
      <c r="CL40" s="4" t="s">
        <v>18</v>
      </c>
      <c r="CM40" s="4" t="s">
        <v>18</v>
      </c>
      <c r="CN40" s="4" t="s">
        <v>18</v>
      </c>
      <c r="CO40" s="4">
        <v>203.18</v>
      </c>
      <c r="CP40" s="4">
        <v>184.96</v>
      </c>
      <c r="CQ40" s="4">
        <v>5.2044430000000004</v>
      </c>
      <c r="CR40" s="3" t="s">
        <v>18</v>
      </c>
      <c r="CS40" s="3" t="s">
        <v>18</v>
      </c>
      <c r="CT40" s="3" t="s">
        <v>18</v>
      </c>
      <c r="CU40" s="3" t="s">
        <v>18</v>
      </c>
      <c r="CV40" s="3" t="s">
        <v>18</v>
      </c>
      <c r="CW40" s="3" t="s">
        <v>18</v>
      </c>
      <c r="CX40" s="3" t="s">
        <v>18</v>
      </c>
    </row>
    <row r="41" spans="1:102" x14ac:dyDescent="0.35">
      <c r="A41" s="21" t="s">
        <v>610</v>
      </c>
      <c r="B41" s="24" t="s">
        <v>253</v>
      </c>
      <c r="C41" s="25">
        <v>0</v>
      </c>
      <c r="M41" s="30"/>
      <c r="O41" s="1" t="s">
        <v>17</v>
      </c>
      <c r="P41" s="3">
        <v>71.099999999999994</v>
      </c>
      <c r="Q41" s="3" t="s">
        <v>18</v>
      </c>
      <c r="R41" s="3">
        <v>60</v>
      </c>
      <c r="S41" s="3">
        <v>48.4</v>
      </c>
      <c r="T41" s="3">
        <v>72.7</v>
      </c>
      <c r="U41" s="3">
        <v>89.1</v>
      </c>
      <c r="V41" s="4">
        <v>0.64198900000000003</v>
      </c>
      <c r="W41" s="3">
        <v>88.9</v>
      </c>
      <c r="X41" s="3" t="s">
        <v>18</v>
      </c>
      <c r="Y41" s="3">
        <v>71.5</v>
      </c>
      <c r="Z41" s="3">
        <v>93.5</v>
      </c>
      <c r="AA41" s="3">
        <v>91.6</v>
      </c>
      <c r="AB41" s="3">
        <v>96.8</v>
      </c>
      <c r="AC41" s="4">
        <v>0.87091300000000005</v>
      </c>
      <c r="AD41" s="3">
        <v>96.6</v>
      </c>
      <c r="AE41" s="3">
        <v>100</v>
      </c>
      <c r="AF41" s="3">
        <v>100</v>
      </c>
      <c r="AG41" s="3">
        <v>91.7</v>
      </c>
      <c r="AH41" s="3">
        <v>96.2</v>
      </c>
      <c r="AI41" s="3">
        <v>97.1</v>
      </c>
      <c r="AJ41" s="4">
        <v>0.96901499999999996</v>
      </c>
      <c r="AK41" s="3">
        <v>93.4</v>
      </c>
      <c r="AL41" s="3">
        <v>100</v>
      </c>
      <c r="AM41" s="3">
        <v>100</v>
      </c>
      <c r="AN41" s="3">
        <v>89.5</v>
      </c>
      <c r="AO41" s="3">
        <v>92</v>
      </c>
      <c r="AP41" s="3">
        <v>88.5</v>
      </c>
      <c r="AQ41" s="4">
        <v>0.93734399999999996</v>
      </c>
      <c r="AR41" s="3">
        <v>96.1</v>
      </c>
      <c r="AS41" s="3">
        <v>95.8</v>
      </c>
      <c r="AT41" s="3">
        <v>100</v>
      </c>
      <c r="AU41" s="3">
        <v>97.3</v>
      </c>
      <c r="AV41" s="3">
        <v>94.1</v>
      </c>
      <c r="AW41" s="3">
        <v>92.9</v>
      </c>
      <c r="AX41" s="4">
        <v>0.959561</v>
      </c>
      <c r="AY41" s="3">
        <v>90.8</v>
      </c>
      <c r="AZ41" s="3">
        <v>100</v>
      </c>
      <c r="BA41" s="3">
        <v>100</v>
      </c>
      <c r="BB41" s="3">
        <v>84.6</v>
      </c>
      <c r="BC41" s="3">
        <v>89.7</v>
      </c>
      <c r="BD41" s="3">
        <v>86.2</v>
      </c>
      <c r="BE41" s="4">
        <v>0.91626200000000002</v>
      </c>
      <c r="BF41" s="3">
        <v>92.3</v>
      </c>
      <c r="BG41" s="3" t="s">
        <v>18</v>
      </c>
      <c r="BH41" s="3" t="s">
        <v>18</v>
      </c>
      <c r="BI41" s="3" t="s">
        <v>18</v>
      </c>
      <c r="BJ41" s="3">
        <v>100</v>
      </c>
      <c r="BK41" s="3">
        <v>85.7</v>
      </c>
      <c r="BL41" s="4">
        <v>0.92299399999999998</v>
      </c>
      <c r="BM41" s="3" t="s">
        <v>18</v>
      </c>
      <c r="BN41" s="3" t="s">
        <v>18</v>
      </c>
      <c r="BO41" s="3" t="s">
        <v>18</v>
      </c>
      <c r="BP41" s="3" t="s">
        <v>18</v>
      </c>
      <c r="BQ41" s="3" t="s">
        <v>18</v>
      </c>
      <c r="BR41" s="3" t="s">
        <v>18</v>
      </c>
      <c r="BS41" s="4" t="s">
        <v>18</v>
      </c>
      <c r="BT41" s="4">
        <v>165.25</v>
      </c>
      <c r="BU41" s="4">
        <v>169.23</v>
      </c>
      <c r="BV41" s="4">
        <v>4.1945300000000003</v>
      </c>
      <c r="BW41" s="4">
        <v>178.44</v>
      </c>
      <c r="BX41" s="4">
        <v>162.19</v>
      </c>
      <c r="BY41" s="4">
        <v>4.3183049999999996</v>
      </c>
      <c r="BZ41" s="4">
        <v>220.24</v>
      </c>
      <c r="CA41" s="4">
        <v>212.2</v>
      </c>
      <c r="CB41" s="4">
        <v>6.0252879999999998</v>
      </c>
      <c r="CC41" s="4">
        <v>183.26</v>
      </c>
      <c r="CD41" s="4">
        <v>176.05</v>
      </c>
      <c r="CE41" s="4">
        <v>4.6622899999999996</v>
      </c>
      <c r="CF41" s="4">
        <v>221.1</v>
      </c>
      <c r="CG41" s="4">
        <v>201.61</v>
      </c>
      <c r="CH41" s="4">
        <v>5.8491549999999997</v>
      </c>
      <c r="CI41" s="4" t="s">
        <v>392</v>
      </c>
      <c r="CJ41" s="4" t="s">
        <v>393</v>
      </c>
      <c r="CK41" s="4">
        <v>5.7901800000000003</v>
      </c>
      <c r="CL41" s="4">
        <v>200.13</v>
      </c>
      <c r="CM41" s="4">
        <v>200.52</v>
      </c>
      <c r="CN41" s="4">
        <v>5.4291460000000002</v>
      </c>
      <c r="CO41" s="4" t="s">
        <v>18</v>
      </c>
      <c r="CP41" s="4" t="s">
        <v>18</v>
      </c>
      <c r="CQ41" s="4" t="s">
        <v>18</v>
      </c>
      <c r="CR41" s="3">
        <v>2.7</v>
      </c>
      <c r="CS41" s="3">
        <v>3.8</v>
      </c>
      <c r="CT41" s="3">
        <v>5.8</v>
      </c>
      <c r="CU41" s="3">
        <v>4.4000000000000004</v>
      </c>
      <c r="CV41" s="3">
        <v>5.6</v>
      </c>
      <c r="CW41" s="3">
        <v>5.3</v>
      </c>
      <c r="CX41" s="3">
        <v>5</v>
      </c>
    </row>
    <row r="42" spans="1:102" x14ac:dyDescent="0.35">
      <c r="A42" s="21" t="s">
        <v>610</v>
      </c>
      <c r="B42" s="24" t="s">
        <v>615</v>
      </c>
      <c r="C42" s="25">
        <v>0</v>
      </c>
      <c r="M42" s="30"/>
      <c r="O42" s="1" t="s">
        <v>17</v>
      </c>
      <c r="P42" s="3" t="s">
        <v>18</v>
      </c>
      <c r="Q42" s="3" t="s">
        <v>18</v>
      </c>
      <c r="R42" s="3" t="s">
        <v>18</v>
      </c>
      <c r="S42" s="3" t="s">
        <v>18</v>
      </c>
      <c r="T42" s="3" t="s">
        <v>18</v>
      </c>
      <c r="U42" s="3" t="s">
        <v>18</v>
      </c>
      <c r="V42" s="4" t="s">
        <v>18</v>
      </c>
      <c r="W42" s="3" t="s">
        <v>18</v>
      </c>
      <c r="X42" s="3" t="s">
        <v>18</v>
      </c>
      <c r="Y42" s="3" t="s">
        <v>18</v>
      </c>
      <c r="Z42" s="3" t="s">
        <v>18</v>
      </c>
      <c r="AA42" s="3" t="s">
        <v>18</v>
      </c>
      <c r="AB42" s="3" t="s">
        <v>18</v>
      </c>
      <c r="AC42" s="4" t="s">
        <v>18</v>
      </c>
      <c r="AD42" s="3" t="s">
        <v>18</v>
      </c>
      <c r="AE42" s="3" t="s">
        <v>18</v>
      </c>
      <c r="AF42" s="3" t="s">
        <v>18</v>
      </c>
      <c r="AG42" s="3" t="s">
        <v>18</v>
      </c>
      <c r="AH42" s="3" t="s">
        <v>18</v>
      </c>
      <c r="AI42" s="3" t="s">
        <v>18</v>
      </c>
      <c r="AJ42" s="4" t="s">
        <v>18</v>
      </c>
      <c r="AK42" s="3" t="s">
        <v>18</v>
      </c>
      <c r="AL42" s="3" t="s">
        <v>18</v>
      </c>
      <c r="AM42" s="3" t="s">
        <v>18</v>
      </c>
      <c r="AN42" s="3" t="s">
        <v>18</v>
      </c>
      <c r="AO42" s="3" t="s">
        <v>18</v>
      </c>
      <c r="AP42" s="3" t="s">
        <v>18</v>
      </c>
      <c r="AQ42" s="4" t="s">
        <v>18</v>
      </c>
      <c r="AR42" s="3" t="s">
        <v>18</v>
      </c>
      <c r="AS42" s="3" t="s">
        <v>18</v>
      </c>
      <c r="AT42" s="3" t="s">
        <v>18</v>
      </c>
      <c r="AU42" s="3" t="s">
        <v>18</v>
      </c>
      <c r="AV42" s="3" t="s">
        <v>18</v>
      </c>
      <c r="AW42" s="3" t="s">
        <v>18</v>
      </c>
      <c r="AX42" s="4" t="s">
        <v>18</v>
      </c>
      <c r="AY42" s="3">
        <v>88.1</v>
      </c>
      <c r="AZ42" s="3">
        <v>100</v>
      </c>
      <c r="BA42" s="3">
        <v>100</v>
      </c>
      <c r="BB42" s="3">
        <v>73.7</v>
      </c>
      <c r="BC42" s="3">
        <v>92.3</v>
      </c>
      <c r="BD42" s="3">
        <v>81.8</v>
      </c>
      <c r="BE42" s="4">
        <v>0.88295999999999997</v>
      </c>
      <c r="BF42" s="3">
        <v>87.3</v>
      </c>
      <c r="BG42" s="3">
        <v>100</v>
      </c>
      <c r="BH42" s="3">
        <v>100</v>
      </c>
      <c r="BI42" s="3">
        <v>66.7</v>
      </c>
      <c r="BJ42" s="3">
        <v>93.8</v>
      </c>
      <c r="BK42" s="3">
        <v>92.3</v>
      </c>
      <c r="BL42" s="4">
        <v>0.88514800000000005</v>
      </c>
      <c r="BM42" s="3">
        <v>95.6</v>
      </c>
      <c r="BN42" s="3">
        <v>93.8</v>
      </c>
      <c r="BO42" s="3">
        <v>100</v>
      </c>
      <c r="BP42" s="3">
        <v>86.7</v>
      </c>
      <c r="BQ42" s="3">
        <v>100</v>
      </c>
      <c r="BR42" s="3">
        <v>100</v>
      </c>
      <c r="BS42" s="4">
        <v>0.95794599999999996</v>
      </c>
      <c r="BT42" s="4" t="s">
        <v>18</v>
      </c>
      <c r="BU42" s="4" t="s">
        <v>18</v>
      </c>
      <c r="BV42" s="4" t="s">
        <v>18</v>
      </c>
      <c r="BW42" s="4" t="s">
        <v>18</v>
      </c>
      <c r="BX42" s="4" t="s">
        <v>18</v>
      </c>
      <c r="BY42" s="4" t="s">
        <v>18</v>
      </c>
      <c r="BZ42" s="4" t="s">
        <v>18</v>
      </c>
      <c r="CA42" s="4" t="s">
        <v>18</v>
      </c>
      <c r="CB42" s="4" t="s">
        <v>18</v>
      </c>
      <c r="CC42" s="4" t="s">
        <v>18</v>
      </c>
      <c r="CD42" s="4" t="s">
        <v>18</v>
      </c>
      <c r="CE42" s="4" t="s">
        <v>18</v>
      </c>
      <c r="CF42" s="4" t="s">
        <v>18</v>
      </c>
      <c r="CG42" s="4" t="s">
        <v>18</v>
      </c>
      <c r="CH42" s="4" t="s">
        <v>18</v>
      </c>
      <c r="CI42" s="4" t="s">
        <v>395</v>
      </c>
      <c r="CJ42" s="4" t="s">
        <v>396</v>
      </c>
      <c r="CK42" s="4">
        <v>5.364725</v>
      </c>
      <c r="CL42" s="4">
        <v>250.07</v>
      </c>
      <c r="CM42" s="4">
        <v>239.35</v>
      </c>
      <c r="CN42" s="4">
        <v>7.0881990000000004</v>
      </c>
      <c r="CO42" s="4">
        <v>241.91</v>
      </c>
      <c r="CP42" s="4">
        <v>208.69</v>
      </c>
      <c r="CQ42" s="4">
        <v>6.375019</v>
      </c>
      <c r="CR42" s="3" t="s">
        <v>18</v>
      </c>
      <c r="CS42" s="3" t="s">
        <v>18</v>
      </c>
      <c r="CT42" s="3" t="s">
        <v>18</v>
      </c>
      <c r="CU42" s="3" t="s">
        <v>18</v>
      </c>
      <c r="CV42" s="3" t="s">
        <v>18</v>
      </c>
      <c r="CW42" s="3">
        <v>4.7</v>
      </c>
      <c r="CX42" s="3">
        <v>6.3</v>
      </c>
    </row>
    <row r="43" spans="1:102" x14ac:dyDescent="0.35">
      <c r="A43" s="21" t="s">
        <v>610</v>
      </c>
      <c r="B43" s="24" t="s">
        <v>292</v>
      </c>
      <c r="C43" s="25">
        <v>0</v>
      </c>
      <c r="M43" s="30"/>
      <c r="O43" s="1" t="s">
        <v>17</v>
      </c>
      <c r="P43" s="3">
        <v>68.3</v>
      </c>
      <c r="Q43" s="3" t="s">
        <v>18</v>
      </c>
      <c r="R43" s="3">
        <v>64.5</v>
      </c>
      <c r="S43" s="3">
        <v>67.5</v>
      </c>
      <c r="T43" s="3">
        <v>68</v>
      </c>
      <c r="U43" s="3">
        <v>71.599999999999994</v>
      </c>
      <c r="V43" s="4">
        <v>0.67806900000000003</v>
      </c>
      <c r="W43" s="3">
        <v>75.099999999999994</v>
      </c>
      <c r="X43" s="3" t="s">
        <v>18</v>
      </c>
      <c r="Y43" s="3">
        <v>60.7</v>
      </c>
      <c r="Z43" s="3">
        <v>71.400000000000006</v>
      </c>
      <c r="AA43" s="3">
        <v>80.599999999999994</v>
      </c>
      <c r="AB43" s="3">
        <v>82.2</v>
      </c>
      <c r="AC43" s="4">
        <v>0.72658</v>
      </c>
      <c r="AD43" s="3">
        <v>88.4</v>
      </c>
      <c r="AE43" s="3">
        <v>92.7</v>
      </c>
      <c r="AF43" s="3">
        <v>86</v>
      </c>
      <c r="AG43" s="3">
        <v>80.599999999999994</v>
      </c>
      <c r="AH43" s="3">
        <v>89.9</v>
      </c>
      <c r="AI43" s="3">
        <v>93.4</v>
      </c>
      <c r="AJ43" s="4">
        <v>0.88257399999999997</v>
      </c>
      <c r="AK43" s="3">
        <v>89.4</v>
      </c>
      <c r="AL43" s="3">
        <v>100</v>
      </c>
      <c r="AM43" s="3">
        <v>100</v>
      </c>
      <c r="AN43" s="3">
        <v>72.7</v>
      </c>
      <c r="AO43" s="3">
        <v>87.3</v>
      </c>
      <c r="AP43" s="3">
        <v>90.7</v>
      </c>
      <c r="AQ43" s="4">
        <v>0.88912199999999997</v>
      </c>
      <c r="AR43" s="3">
        <v>83.2</v>
      </c>
      <c r="AS43" s="3">
        <v>96.4</v>
      </c>
      <c r="AT43" s="3">
        <v>98.6</v>
      </c>
      <c r="AU43" s="3">
        <v>78.599999999999994</v>
      </c>
      <c r="AV43" s="3">
        <v>83.8</v>
      </c>
      <c r="AW43" s="3">
        <v>64</v>
      </c>
      <c r="AX43" s="4">
        <v>0.82241900000000001</v>
      </c>
      <c r="AY43" s="3">
        <v>85.1</v>
      </c>
      <c r="AZ43" s="3">
        <v>97.5</v>
      </c>
      <c r="BA43" s="3">
        <v>97.8</v>
      </c>
      <c r="BB43" s="3">
        <v>78.3</v>
      </c>
      <c r="BC43" s="3">
        <v>81.2</v>
      </c>
      <c r="BD43" s="3">
        <v>79</v>
      </c>
      <c r="BE43" s="4">
        <v>0.85871900000000001</v>
      </c>
      <c r="BF43" s="3">
        <v>93.1</v>
      </c>
      <c r="BG43" s="3">
        <v>100</v>
      </c>
      <c r="BH43" s="3">
        <v>100</v>
      </c>
      <c r="BI43" s="3">
        <v>73.3</v>
      </c>
      <c r="BJ43" s="3">
        <v>93.2</v>
      </c>
      <c r="BK43" s="3">
        <v>98.1</v>
      </c>
      <c r="BL43" s="4">
        <v>0.91632400000000003</v>
      </c>
      <c r="BM43" s="3">
        <v>89.1</v>
      </c>
      <c r="BN43" s="3">
        <v>97.6</v>
      </c>
      <c r="BO43" s="3">
        <v>97.7</v>
      </c>
      <c r="BP43" s="3">
        <v>82.4</v>
      </c>
      <c r="BQ43" s="3">
        <v>73.900000000000006</v>
      </c>
      <c r="BR43" s="3">
        <v>97.9</v>
      </c>
      <c r="BS43" s="4">
        <v>0.88709800000000005</v>
      </c>
      <c r="BT43" s="4">
        <v>168.06</v>
      </c>
      <c r="BU43" s="4">
        <v>164.75</v>
      </c>
      <c r="BV43" s="4">
        <v>4.1669090000000004</v>
      </c>
      <c r="BW43" s="4">
        <v>186.28</v>
      </c>
      <c r="BX43" s="4">
        <v>172.05</v>
      </c>
      <c r="BY43" s="4">
        <v>4.6471960000000001</v>
      </c>
      <c r="BZ43" s="4">
        <v>204.4</v>
      </c>
      <c r="CA43" s="4">
        <v>180.66</v>
      </c>
      <c r="CB43" s="4">
        <v>5.1495430000000004</v>
      </c>
      <c r="CC43" s="4">
        <v>206.81</v>
      </c>
      <c r="CD43" s="4">
        <v>193.51</v>
      </c>
      <c r="CE43" s="4">
        <v>5.4291720000000003</v>
      </c>
      <c r="CF43" s="4">
        <v>210.52</v>
      </c>
      <c r="CG43" s="4">
        <v>193.25</v>
      </c>
      <c r="CH43" s="4">
        <v>5.4952459999999999</v>
      </c>
      <c r="CI43" s="4" t="s">
        <v>437</v>
      </c>
      <c r="CJ43" s="4" t="s">
        <v>38</v>
      </c>
      <c r="CK43" s="4">
        <v>5.9804870000000001</v>
      </c>
      <c r="CL43" s="4">
        <v>216.5</v>
      </c>
      <c r="CM43" s="4">
        <v>214.02</v>
      </c>
      <c r="CN43" s="4">
        <v>5.9870049999999999</v>
      </c>
      <c r="CO43" s="4">
        <v>229.93</v>
      </c>
      <c r="CP43" s="4">
        <v>207.89</v>
      </c>
      <c r="CQ43" s="4">
        <v>6.1318479999999997</v>
      </c>
      <c r="CR43" s="3">
        <v>2.8</v>
      </c>
      <c r="CS43" s="3">
        <v>3.4</v>
      </c>
      <c r="CT43" s="3">
        <v>4.5</v>
      </c>
      <c r="CU43" s="3">
        <v>4.8</v>
      </c>
      <c r="CV43" s="3">
        <v>4.5</v>
      </c>
      <c r="CW43" s="3">
        <v>5.0999999999999996</v>
      </c>
      <c r="CX43" s="3">
        <v>5.5</v>
      </c>
    </row>
    <row r="44" spans="1:102" x14ac:dyDescent="0.35">
      <c r="A44" s="21" t="s">
        <v>610</v>
      </c>
      <c r="B44" s="24" t="s">
        <v>300</v>
      </c>
      <c r="C44" s="25">
        <v>6.2</v>
      </c>
      <c r="O44" s="1" t="s">
        <v>17</v>
      </c>
      <c r="P44" s="3">
        <v>79</v>
      </c>
      <c r="Q44" s="3" t="s">
        <v>18</v>
      </c>
      <c r="R44" s="3">
        <v>97.9</v>
      </c>
      <c r="S44" s="3">
        <v>64.5</v>
      </c>
      <c r="T44" s="3">
        <v>81.900000000000006</v>
      </c>
      <c r="U44" s="3">
        <v>78.5</v>
      </c>
      <c r="V44" s="4">
        <v>0.78946499999999997</v>
      </c>
      <c r="W44" s="3">
        <v>81.099999999999994</v>
      </c>
      <c r="X44" s="3" t="s">
        <v>18</v>
      </c>
      <c r="Y44" s="3">
        <v>81.2</v>
      </c>
      <c r="Z44" s="3">
        <v>83</v>
      </c>
      <c r="AA44" s="3">
        <v>93.9</v>
      </c>
      <c r="AB44" s="3">
        <v>72</v>
      </c>
      <c r="AC44" s="4">
        <v>0.817963</v>
      </c>
      <c r="AD44" s="3">
        <v>96.8</v>
      </c>
      <c r="AE44" s="3">
        <v>100</v>
      </c>
      <c r="AF44" s="3">
        <v>97.6</v>
      </c>
      <c r="AG44" s="3">
        <v>93.9</v>
      </c>
      <c r="AH44" s="3">
        <v>94.7</v>
      </c>
      <c r="AI44" s="3">
        <v>99.1</v>
      </c>
      <c r="AJ44" s="4">
        <v>0.97000699999999995</v>
      </c>
      <c r="AK44" s="3">
        <v>95.4</v>
      </c>
      <c r="AL44" s="3">
        <v>99</v>
      </c>
      <c r="AM44" s="3">
        <v>100</v>
      </c>
      <c r="AN44" s="3">
        <v>85.5</v>
      </c>
      <c r="AO44" s="3">
        <v>96.6</v>
      </c>
      <c r="AP44" s="3">
        <v>99.1</v>
      </c>
      <c r="AQ44" s="4">
        <v>0.95712600000000003</v>
      </c>
      <c r="AR44" s="3">
        <v>95.9</v>
      </c>
      <c r="AS44" s="3">
        <v>100</v>
      </c>
      <c r="AT44" s="3">
        <v>100</v>
      </c>
      <c r="AU44" s="3">
        <v>88.7</v>
      </c>
      <c r="AV44" s="3">
        <v>92.2</v>
      </c>
      <c r="AW44" s="3">
        <v>99</v>
      </c>
      <c r="AX44" s="4">
        <v>0.95747000000000004</v>
      </c>
      <c r="AY44" s="3">
        <v>95.8</v>
      </c>
      <c r="AZ44" s="3">
        <v>97.9</v>
      </c>
      <c r="BA44" s="3">
        <v>100</v>
      </c>
      <c r="BB44" s="3">
        <v>90.9</v>
      </c>
      <c r="BC44" s="3">
        <v>92.4</v>
      </c>
      <c r="BD44" s="3">
        <v>99</v>
      </c>
      <c r="BE44" s="4">
        <v>0.95897299999999996</v>
      </c>
      <c r="BF44" s="3">
        <v>96</v>
      </c>
      <c r="BG44" s="3" t="s">
        <v>18</v>
      </c>
      <c r="BH44" s="3">
        <v>99.1</v>
      </c>
      <c r="BI44" s="3">
        <v>91.9</v>
      </c>
      <c r="BJ44" s="3">
        <v>94.7</v>
      </c>
      <c r="BK44" s="3">
        <v>96.9</v>
      </c>
      <c r="BL44" s="4">
        <v>0.95575399999999999</v>
      </c>
      <c r="BM44" s="3">
        <v>92.2</v>
      </c>
      <c r="BN44" s="3" t="s">
        <v>18</v>
      </c>
      <c r="BO44" s="3" t="s">
        <v>18</v>
      </c>
      <c r="BP44" s="3" t="s">
        <v>18</v>
      </c>
      <c r="BQ44" s="3">
        <v>93.7</v>
      </c>
      <c r="BR44" s="3">
        <v>90.5</v>
      </c>
      <c r="BS44" s="4">
        <v>0.92072200000000004</v>
      </c>
      <c r="BT44" s="4">
        <v>193.49</v>
      </c>
      <c r="BU44" s="4">
        <v>183.79</v>
      </c>
      <c r="BV44" s="4">
        <v>4.9981739999999997</v>
      </c>
      <c r="BW44" s="4">
        <v>199.15</v>
      </c>
      <c r="BX44" s="4">
        <v>179.06</v>
      </c>
      <c r="BY44" s="4">
        <v>5.0202619999999998</v>
      </c>
      <c r="BZ44" s="4">
        <v>237.77</v>
      </c>
      <c r="CA44" s="4">
        <v>215.46</v>
      </c>
      <c r="CB44" s="4">
        <v>6.4191029999999998</v>
      </c>
      <c r="CC44" s="4">
        <v>239.29</v>
      </c>
      <c r="CD44" s="4">
        <v>212.95</v>
      </c>
      <c r="CE44" s="4">
        <v>6.4024739999999998</v>
      </c>
      <c r="CF44" s="4">
        <v>246.6</v>
      </c>
      <c r="CG44" s="4">
        <v>232.91</v>
      </c>
      <c r="CH44" s="4">
        <v>6.9048870000000004</v>
      </c>
      <c r="CI44" s="4" t="s">
        <v>439</v>
      </c>
      <c r="CJ44" s="4" t="s">
        <v>440</v>
      </c>
      <c r="CK44" s="4">
        <v>6.6697280000000001</v>
      </c>
      <c r="CL44" s="4">
        <v>244.41</v>
      </c>
      <c r="CM44" s="4">
        <v>239.33</v>
      </c>
      <c r="CN44" s="4">
        <v>6.9798200000000001</v>
      </c>
      <c r="CO44" s="4" t="s">
        <v>30</v>
      </c>
      <c r="CP44" s="4" t="s">
        <v>30</v>
      </c>
      <c r="CQ44" s="4" t="s">
        <v>18</v>
      </c>
      <c r="CR44" s="3">
        <v>3.9</v>
      </c>
      <c r="CS44" s="3">
        <v>4.0999999999999996</v>
      </c>
      <c r="CT44" s="3">
        <v>6.2</v>
      </c>
      <c r="CU44" s="3">
        <v>6.1</v>
      </c>
      <c r="CV44" s="3">
        <v>6.6</v>
      </c>
      <c r="CW44" s="3">
        <v>6.4</v>
      </c>
      <c r="CX44" s="3">
        <v>6.7</v>
      </c>
    </row>
    <row r="45" spans="1:102" x14ac:dyDescent="0.35">
      <c r="A45" s="21" t="s">
        <v>610</v>
      </c>
      <c r="B45" s="24" t="s">
        <v>309</v>
      </c>
      <c r="C45" s="25">
        <v>5.3</v>
      </c>
      <c r="O45" s="1" t="s">
        <v>17</v>
      </c>
      <c r="P45" s="3">
        <v>76.599999999999994</v>
      </c>
      <c r="Q45" s="3" t="s">
        <v>18</v>
      </c>
      <c r="R45" s="3">
        <v>85.4</v>
      </c>
      <c r="S45" s="3">
        <v>66.099999999999994</v>
      </c>
      <c r="T45" s="3">
        <v>74.5</v>
      </c>
      <c r="U45" s="3">
        <v>81.5</v>
      </c>
      <c r="V45" s="4">
        <v>0.76145600000000002</v>
      </c>
      <c r="W45" s="3">
        <v>78.400000000000006</v>
      </c>
      <c r="X45" s="3" t="s">
        <v>18</v>
      </c>
      <c r="Y45" s="3">
        <v>68.400000000000006</v>
      </c>
      <c r="Z45" s="3">
        <v>73.2</v>
      </c>
      <c r="AA45" s="3">
        <v>83</v>
      </c>
      <c r="AB45" s="3">
        <v>92.9</v>
      </c>
      <c r="AC45" s="4">
        <v>0.78287799999999996</v>
      </c>
      <c r="AD45" s="3">
        <v>98</v>
      </c>
      <c r="AE45" s="3" t="s">
        <v>18</v>
      </c>
      <c r="AF45" s="3">
        <v>100</v>
      </c>
      <c r="AG45" s="3">
        <v>92.3</v>
      </c>
      <c r="AH45" s="3">
        <v>100</v>
      </c>
      <c r="AI45" s="3">
        <v>100</v>
      </c>
      <c r="AJ45" s="4">
        <v>0.97957000000000005</v>
      </c>
      <c r="AK45" s="3">
        <v>95.8</v>
      </c>
      <c r="AL45" s="3">
        <v>100</v>
      </c>
      <c r="AM45" s="3">
        <v>100</v>
      </c>
      <c r="AN45" s="3">
        <v>90</v>
      </c>
      <c r="AO45" s="3">
        <v>93.2</v>
      </c>
      <c r="AP45" s="3">
        <v>97.8</v>
      </c>
      <c r="AQ45" s="4">
        <v>0.96032600000000001</v>
      </c>
      <c r="AR45" s="3">
        <v>93.7</v>
      </c>
      <c r="AS45" s="3">
        <v>100</v>
      </c>
      <c r="AT45" s="3">
        <v>100</v>
      </c>
      <c r="AU45" s="3">
        <v>80</v>
      </c>
      <c r="AV45" s="3">
        <v>90.6</v>
      </c>
      <c r="AW45" s="3">
        <v>97.5</v>
      </c>
      <c r="AX45" s="4">
        <v>0.92947299999999999</v>
      </c>
      <c r="AY45" s="3">
        <v>96.2</v>
      </c>
      <c r="AZ45" s="3">
        <v>100</v>
      </c>
      <c r="BA45" s="3">
        <v>100</v>
      </c>
      <c r="BB45" s="3">
        <v>94.8</v>
      </c>
      <c r="BC45" s="3">
        <v>90.6</v>
      </c>
      <c r="BD45" s="3">
        <v>97.3</v>
      </c>
      <c r="BE45" s="4">
        <v>0.96406800000000004</v>
      </c>
      <c r="BF45" s="3">
        <v>99.6</v>
      </c>
      <c r="BG45" s="3">
        <v>100</v>
      </c>
      <c r="BH45" s="3">
        <v>100</v>
      </c>
      <c r="BI45" s="3">
        <v>97.9</v>
      </c>
      <c r="BJ45" s="3">
        <v>100</v>
      </c>
      <c r="BK45" s="3">
        <v>100</v>
      </c>
      <c r="BL45" s="4">
        <v>0.99572799999999995</v>
      </c>
      <c r="BM45" s="3">
        <v>100</v>
      </c>
      <c r="BN45" s="3">
        <v>100</v>
      </c>
      <c r="BO45" s="3">
        <v>100</v>
      </c>
      <c r="BP45" s="3">
        <v>100</v>
      </c>
      <c r="BQ45" s="3">
        <v>100</v>
      </c>
      <c r="BR45" s="3">
        <v>100</v>
      </c>
      <c r="BS45" s="4">
        <v>1</v>
      </c>
      <c r="BT45" s="4">
        <v>191.39</v>
      </c>
      <c r="BU45" s="4">
        <v>193.89</v>
      </c>
      <c r="BV45" s="4">
        <v>5.1417979999999996</v>
      </c>
      <c r="BW45" s="4">
        <v>219.82</v>
      </c>
      <c r="BX45" s="4">
        <v>220.17</v>
      </c>
      <c r="BY45" s="4">
        <v>6.1621819999999996</v>
      </c>
      <c r="BZ45" s="4">
        <v>244.04</v>
      </c>
      <c r="CA45" s="4">
        <v>206.84</v>
      </c>
      <c r="CB45" s="4">
        <v>6.3820319999999997</v>
      </c>
      <c r="CC45" s="4">
        <v>273.07</v>
      </c>
      <c r="CD45" s="4">
        <v>243.38</v>
      </c>
      <c r="CE45" s="4">
        <v>7.600403</v>
      </c>
      <c r="CF45" s="4">
        <v>245.57</v>
      </c>
      <c r="CG45" s="4">
        <v>231.22</v>
      </c>
      <c r="CH45" s="4">
        <v>6.8545030000000002</v>
      </c>
      <c r="CI45" s="4" t="s">
        <v>442</v>
      </c>
      <c r="CJ45" s="4" t="s">
        <v>443</v>
      </c>
      <c r="CK45" s="4">
        <v>7.0788200000000003</v>
      </c>
      <c r="CL45" s="4">
        <v>234.9</v>
      </c>
      <c r="CM45" s="4">
        <v>213.97</v>
      </c>
      <c r="CN45" s="4">
        <v>6.3372409999999997</v>
      </c>
      <c r="CO45" s="4">
        <v>261.79000000000002</v>
      </c>
      <c r="CP45" s="4">
        <v>228.48</v>
      </c>
      <c r="CQ45" s="4">
        <v>7.1142269999999996</v>
      </c>
      <c r="CR45" s="3">
        <v>3.9</v>
      </c>
      <c r="CS45" s="3">
        <v>4.8</v>
      </c>
      <c r="CT45" s="3">
        <v>6.3</v>
      </c>
      <c r="CU45" s="3">
        <v>7.3</v>
      </c>
      <c r="CV45" s="3">
        <v>6.4</v>
      </c>
      <c r="CW45" s="3">
        <v>6.8</v>
      </c>
      <c r="CX45" s="3">
        <v>6.3</v>
      </c>
    </row>
    <row r="46" spans="1:102" x14ac:dyDescent="0.35">
      <c r="A46" s="21" t="s">
        <v>610</v>
      </c>
      <c r="B46" s="24" t="s">
        <v>323</v>
      </c>
      <c r="C46" s="25">
        <v>6.7</v>
      </c>
      <c r="O46" s="1" t="s">
        <v>17</v>
      </c>
      <c r="P46" s="3">
        <v>77.900000000000006</v>
      </c>
      <c r="Q46" s="3" t="s">
        <v>18</v>
      </c>
      <c r="R46" s="3">
        <v>61.5</v>
      </c>
      <c r="S46" s="3">
        <v>58.3</v>
      </c>
      <c r="T46" s="3">
        <v>75.7</v>
      </c>
      <c r="U46" s="3">
        <v>96.4</v>
      </c>
      <c r="V46" s="4">
        <v>0.70179999999999998</v>
      </c>
      <c r="W46" s="3">
        <v>81.400000000000006</v>
      </c>
      <c r="X46" s="3" t="s">
        <v>18</v>
      </c>
      <c r="Y46" s="3">
        <v>83.7</v>
      </c>
      <c r="Z46" s="3">
        <v>92.2</v>
      </c>
      <c r="AA46" s="3">
        <v>76.900000000000006</v>
      </c>
      <c r="AB46" s="3">
        <v>67.8</v>
      </c>
      <c r="AC46" s="4">
        <v>0.79134899999999997</v>
      </c>
      <c r="AD46" s="3">
        <v>96.1</v>
      </c>
      <c r="AE46" s="3" t="s">
        <v>18</v>
      </c>
      <c r="AF46" s="3">
        <v>95.5</v>
      </c>
      <c r="AG46" s="3">
        <v>96.4</v>
      </c>
      <c r="AH46" s="3">
        <v>92.5</v>
      </c>
      <c r="AI46" s="3">
        <v>100</v>
      </c>
      <c r="AJ46" s="4">
        <v>0.96025799999999994</v>
      </c>
      <c r="AK46" s="3">
        <v>91</v>
      </c>
      <c r="AL46" s="3">
        <v>95</v>
      </c>
      <c r="AM46" s="3">
        <v>92</v>
      </c>
      <c r="AN46" s="3" t="s">
        <v>18</v>
      </c>
      <c r="AO46" s="3">
        <v>88</v>
      </c>
      <c r="AP46" s="3">
        <v>92</v>
      </c>
      <c r="AQ46" s="4">
        <v>0.91681999999999997</v>
      </c>
      <c r="AR46" s="3">
        <v>93</v>
      </c>
      <c r="AS46" s="3">
        <v>100</v>
      </c>
      <c r="AT46" s="3">
        <v>100</v>
      </c>
      <c r="AU46" s="3">
        <v>79.5</v>
      </c>
      <c r="AV46" s="3">
        <v>100</v>
      </c>
      <c r="AW46" s="3" t="s">
        <v>18</v>
      </c>
      <c r="AX46" s="4">
        <v>0.93943900000000002</v>
      </c>
      <c r="AY46" s="3">
        <v>77.099999999999994</v>
      </c>
      <c r="AZ46" s="3">
        <v>100</v>
      </c>
      <c r="BA46" s="3">
        <v>100</v>
      </c>
      <c r="BB46" s="3">
        <v>58.3</v>
      </c>
      <c r="BC46" s="3">
        <v>75</v>
      </c>
      <c r="BD46" s="3">
        <v>65.2</v>
      </c>
      <c r="BE46" s="4">
        <v>0.75960799999999995</v>
      </c>
      <c r="BF46" s="3">
        <v>85.9</v>
      </c>
      <c r="BG46" s="3" t="s">
        <v>18</v>
      </c>
      <c r="BH46" s="3" t="s">
        <v>18</v>
      </c>
      <c r="BI46" s="3">
        <v>75</v>
      </c>
      <c r="BJ46" s="3">
        <v>89.7</v>
      </c>
      <c r="BK46" s="3">
        <v>92</v>
      </c>
      <c r="BL46" s="4">
        <v>0.84862800000000005</v>
      </c>
      <c r="BM46" s="3">
        <v>81.099999999999994</v>
      </c>
      <c r="BN46" s="3" t="s">
        <v>18</v>
      </c>
      <c r="BO46" s="3" t="s">
        <v>18</v>
      </c>
      <c r="BP46" s="3" t="s">
        <v>18</v>
      </c>
      <c r="BQ46" s="3" t="s">
        <v>18</v>
      </c>
      <c r="BR46" s="3">
        <v>81.099999999999994</v>
      </c>
      <c r="BS46" s="4">
        <v>0.81100000000000005</v>
      </c>
      <c r="BT46" s="4">
        <v>176.35</v>
      </c>
      <c r="BU46" s="4">
        <v>173.32</v>
      </c>
      <c r="BV46" s="4">
        <v>4.4807800000000002</v>
      </c>
      <c r="BW46" s="4">
        <v>188.41</v>
      </c>
      <c r="BX46" s="4">
        <v>176.05</v>
      </c>
      <c r="BY46" s="4">
        <v>4.7605729999999999</v>
      </c>
      <c r="BZ46" s="4">
        <v>211.39</v>
      </c>
      <c r="CA46" s="4">
        <v>184.37</v>
      </c>
      <c r="CB46" s="4">
        <v>5.3503949999999998</v>
      </c>
      <c r="CC46" s="4">
        <v>220.03</v>
      </c>
      <c r="CD46" s="4">
        <v>193.75</v>
      </c>
      <c r="CE46" s="4">
        <v>5.6858259999999996</v>
      </c>
      <c r="CF46" s="4" t="s">
        <v>18</v>
      </c>
      <c r="CG46" s="4" t="s">
        <v>18</v>
      </c>
      <c r="CH46" s="4" t="s">
        <v>18</v>
      </c>
      <c r="CI46" s="4" t="s">
        <v>445</v>
      </c>
      <c r="CJ46" s="4" t="s">
        <v>446</v>
      </c>
      <c r="CK46" s="4">
        <v>5.6565409999999998</v>
      </c>
      <c r="CL46" s="4">
        <v>209.56</v>
      </c>
      <c r="CM46" s="4">
        <v>195.35</v>
      </c>
      <c r="CN46" s="4">
        <v>5.5151079999999997</v>
      </c>
      <c r="CO46" s="4">
        <v>220.24</v>
      </c>
      <c r="CP46" s="4">
        <v>209.28</v>
      </c>
      <c r="CQ46" s="4">
        <v>5.9721970000000004</v>
      </c>
      <c r="CR46" s="3">
        <v>3.1</v>
      </c>
      <c r="CS46" s="3">
        <v>3.8</v>
      </c>
      <c r="CT46" s="3">
        <v>5.0999999999999996</v>
      </c>
      <c r="CU46" s="3">
        <v>5.2</v>
      </c>
      <c r="CV46" s="3" t="s">
        <v>18</v>
      </c>
      <c r="CW46" s="3">
        <v>4.3</v>
      </c>
      <c r="CX46" s="3">
        <v>4.7</v>
      </c>
    </row>
    <row r="47" spans="1:102" x14ac:dyDescent="0.35">
      <c r="A47" s="21" t="s">
        <v>610</v>
      </c>
      <c r="B47" s="24" t="s">
        <v>366</v>
      </c>
      <c r="C47" s="25">
        <v>7.4</v>
      </c>
      <c r="O47" s="1" t="s">
        <v>17</v>
      </c>
      <c r="P47" s="3" t="s">
        <v>18</v>
      </c>
      <c r="Q47" s="3" t="s">
        <v>18</v>
      </c>
      <c r="R47" s="3" t="s">
        <v>18</v>
      </c>
      <c r="S47" s="3" t="s">
        <v>18</v>
      </c>
      <c r="T47" s="3" t="s">
        <v>18</v>
      </c>
      <c r="U47" s="3" t="s">
        <v>18</v>
      </c>
      <c r="V47" s="4" t="s">
        <v>18</v>
      </c>
      <c r="W47" s="3" t="s">
        <v>18</v>
      </c>
      <c r="X47" s="3" t="s">
        <v>18</v>
      </c>
      <c r="Y47" s="3" t="s">
        <v>18</v>
      </c>
      <c r="Z47" s="3" t="s">
        <v>18</v>
      </c>
      <c r="AA47" s="3" t="s">
        <v>18</v>
      </c>
      <c r="AB47" s="3" t="s">
        <v>18</v>
      </c>
      <c r="AC47" s="4" t="s">
        <v>18</v>
      </c>
      <c r="AD47" s="3">
        <v>91.9</v>
      </c>
      <c r="AE47" s="3">
        <v>88.2</v>
      </c>
      <c r="AF47" s="3">
        <v>100</v>
      </c>
      <c r="AG47" s="3">
        <v>87.1</v>
      </c>
      <c r="AH47" s="3">
        <v>92.9</v>
      </c>
      <c r="AI47" s="3">
        <v>92.1</v>
      </c>
      <c r="AJ47" s="4">
        <v>0.91842599999999996</v>
      </c>
      <c r="AK47" s="3">
        <v>94</v>
      </c>
      <c r="AL47" s="3">
        <v>100</v>
      </c>
      <c r="AM47" s="3">
        <v>100</v>
      </c>
      <c r="AN47" s="3">
        <v>93.9</v>
      </c>
      <c r="AO47" s="3">
        <v>86.4</v>
      </c>
      <c r="AP47" s="3">
        <v>89.5</v>
      </c>
      <c r="AQ47" s="4">
        <v>0.93638399999999999</v>
      </c>
      <c r="AR47" s="3">
        <v>91.4</v>
      </c>
      <c r="AS47" s="3">
        <v>100</v>
      </c>
      <c r="AT47" s="3">
        <v>100</v>
      </c>
      <c r="AU47" s="3">
        <v>95</v>
      </c>
      <c r="AV47" s="3">
        <v>97</v>
      </c>
      <c r="AW47" s="3">
        <v>71.8</v>
      </c>
      <c r="AX47" s="4">
        <v>0.913022</v>
      </c>
      <c r="AY47" s="3">
        <v>88.4</v>
      </c>
      <c r="AZ47" s="3">
        <v>95.5</v>
      </c>
      <c r="BA47" s="3">
        <v>100</v>
      </c>
      <c r="BB47" s="3">
        <v>75.8</v>
      </c>
      <c r="BC47" s="3">
        <v>82.6</v>
      </c>
      <c r="BD47" s="3">
        <v>89.7</v>
      </c>
      <c r="BE47" s="4">
        <v>0.87844699999999998</v>
      </c>
      <c r="BF47" s="3">
        <v>80.900000000000006</v>
      </c>
      <c r="BG47" s="3">
        <v>100</v>
      </c>
      <c r="BH47" s="3">
        <v>100</v>
      </c>
      <c r="BI47" s="3">
        <v>66.7</v>
      </c>
      <c r="BJ47" s="3">
        <v>70.8</v>
      </c>
      <c r="BK47" s="3">
        <v>78.599999999999994</v>
      </c>
      <c r="BL47" s="4">
        <v>0.80854499999999996</v>
      </c>
      <c r="BM47" s="3">
        <v>88.8</v>
      </c>
      <c r="BN47" s="3">
        <v>100</v>
      </c>
      <c r="BO47" s="3">
        <v>100</v>
      </c>
      <c r="BP47" s="3">
        <v>73.3</v>
      </c>
      <c r="BQ47" s="3">
        <v>88.2</v>
      </c>
      <c r="BR47" s="3">
        <v>88</v>
      </c>
      <c r="BS47" s="4">
        <v>0.887405</v>
      </c>
      <c r="BT47" s="4" t="s">
        <v>18</v>
      </c>
      <c r="BU47" s="4" t="s">
        <v>18</v>
      </c>
      <c r="BV47" s="4" t="s">
        <v>18</v>
      </c>
      <c r="BW47" s="4" t="s">
        <v>18</v>
      </c>
      <c r="BX47" s="4" t="s">
        <v>18</v>
      </c>
      <c r="BY47" s="4" t="s">
        <v>18</v>
      </c>
      <c r="BZ47" s="4">
        <v>203.53</v>
      </c>
      <c r="CA47" s="4">
        <v>174.81</v>
      </c>
      <c r="CB47" s="4">
        <v>5.0265769999999996</v>
      </c>
      <c r="CC47" s="4">
        <v>189.79</v>
      </c>
      <c r="CD47" s="4">
        <v>172.9</v>
      </c>
      <c r="CE47" s="4">
        <v>4.7296360000000002</v>
      </c>
      <c r="CF47" s="4">
        <v>194.73</v>
      </c>
      <c r="CG47" s="4">
        <v>166.93</v>
      </c>
      <c r="CH47" s="4">
        <v>4.7153650000000003</v>
      </c>
      <c r="CI47" s="4" t="s">
        <v>448</v>
      </c>
      <c r="CJ47" s="4" t="s">
        <v>449</v>
      </c>
      <c r="CK47" s="4">
        <v>5.4713099999999999</v>
      </c>
      <c r="CL47" s="4">
        <v>195.14</v>
      </c>
      <c r="CM47" s="4">
        <v>186.8</v>
      </c>
      <c r="CN47" s="4">
        <v>5.0844620000000003</v>
      </c>
      <c r="CO47" s="4">
        <v>219.9</v>
      </c>
      <c r="CP47" s="4">
        <v>206.87</v>
      </c>
      <c r="CQ47" s="4">
        <v>5.9218900000000003</v>
      </c>
      <c r="CR47" s="3" t="s">
        <v>18</v>
      </c>
      <c r="CS47" s="3" t="s">
        <v>18</v>
      </c>
      <c r="CT47" s="3">
        <v>4.5999999999999996</v>
      </c>
      <c r="CU47" s="3">
        <v>4.4000000000000004</v>
      </c>
      <c r="CV47" s="3">
        <v>4.3</v>
      </c>
      <c r="CW47" s="3">
        <v>4.8</v>
      </c>
      <c r="CX47" s="3">
        <v>4.0999999999999996</v>
      </c>
    </row>
    <row r="48" spans="1:102" x14ac:dyDescent="0.35">
      <c r="A48" s="21" t="s">
        <v>338</v>
      </c>
      <c r="B48" s="24" t="s">
        <v>47</v>
      </c>
      <c r="C48" s="25">
        <v>0</v>
      </c>
      <c r="O48" s="1" t="s">
        <v>17</v>
      </c>
      <c r="P48" s="3" t="s">
        <v>18</v>
      </c>
      <c r="Q48" s="3" t="s">
        <v>18</v>
      </c>
      <c r="R48" s="3" t="s">
        <v>18</v>
      </c>
      <c r="S48" s="3" t="s">
        <v>18</v>
      </c>
      <c r="T48" s="3" t="s">
        <v>18</v>
      </c>
      <c r="U48" s="3" t="s">
        <v>18</v>
      </c>
      <c r="V48" s="4" t="s">
        <v>18</v>
      </c>
      <c r="W48" s="3" t="s">
        <v>18</v>
      </c>
      <c r="X48" s="3" t="s">
        <v>18</v>
      </c>
      <c r="Y48" s="3" t="s">
        <v>18</v>
      </c>
      <c r="Z48" s="3" t="s">
        <v>18</v>
      </c>
      <c r="AA48" s="3" t="s">
        <v>18</v>
      </c>
      <c r="AB48" s="3" t="s">
        <v>18</v>
      </c>
      <c r="AC48" s="4" t="s">
        <v>18</v>
      </c>
      <c r="AD48" s="3" t="s">
        <v>18</v>
      </c>
      <c r="AE48" s="3" t="s">
        <v>18</v>
      </c>
      <c r="AF48" s="3" t="s">
        <v>18</v>
      </c>
      <c r="AG48" s="3" t="s">
        <v>18</v>
      </c>
      <c r="AH48" s="3" t="s">
        <v>18</v>
      </c>
      <c r="AI48" s="3" t="s">
        <v>18</v>
      </c>
      <c r="AJ48" s="4" t="s">
        <v>18</v>
      </c>
      <c r="AK48" s="3" t="s">
        <v>18</v>
      </c>
      <c r="AL48" s="3" t="s">
        <v>18</v>
      </c>
      <c r="AM48" s="3" t="s">
        <v>18</v>
      </c>
      <c r="AN48" s="3" t="s">
        <v>18</v>
      </c>
      <c r="AO48" s="3" t="s">
        <v>18</v>
      </c>
      <c r="AP48" s="3" t="s">
        <v>18</v>
      </c>
      <c r="AQ48" s="4" t="s">
        <v>18</v>
      </c>
      <c r="AR48" s="3" t="s">
        <v>18</v>
      </c>
      <c r="AS48" s="3" t="s">
        <v>18</v>
      </c>
      <c r="AT48" s="3" t="s">
        <v>18</v>
      </c>
      <c r="AU48" s="3" t="s">
        <v>18</v>
      </c>
      <c r="AV48" s="3" t="s">
        <v>18</v>
      </c>
      <c r="AW48" s="3" t="s">
        <v>18</v>
      </c>
      <c r="AX48" s="4" t="s">
        <v>18</v>
      </c>
      <c r="AY48" s="3" t="s">
        <v>18</v>
      </c>
      <c r="AZ48" s="3" t="s">
        <v>18</v>
      </c>
      <c r="BA48" s="3" t="s">
        <v>18</v>
      </c>
      <c r="BB48" s="3" t="s">
        <v>18</v>
      </c>
      <c r="BC48" s="3" t="s">
        <v>18</v>
      </c>
      <c r="BD48" s="3" t="s">
        <v>18</v>
      </c>
      <c r="BE48" s="4" t="s">
        <v>18</v>
      </c>
      <c r="BF48" s="3" t="s">
        <v>18</v>
      </c>
      <c r="BG48" s="3" t="s">
        <v>18</v>
      </c>
      <c r="BH48" s="3" t="s">
        <v>18</v>
      </c>
      <c r="BI48" s="3" t="s">
        <v>18</v>
      </c>
      <c r="BJ48" s="3" t="s">
        <v>18</v>
      </c>
      <c r="BK48" s="3" t="s">
        <v>18</v>
      </c>
      <c r="BL48" s="4" t="s">
        <v>18</v>
      </c>
      <c r="BM48" s="3">
        <v>92.7</v>
      </c>
      <c r="BN48" s="3">
        <v>100</v>
      </c>
      <c r="BO48" s="3">
        <v>100</v>
      </c>
      <c r="BP48" s="3">
        <v>76.900000000000006</v>
      </c>
      <c r="BQ48" s="3">
        <v>87.5</v>
      </c>
      <c r="BR48" s="3">
        <v>100</v>
      </c>
      <c r="BS48" s="4">
        <v>0.91856899999999997</v>
      </c>
      <c r="BT48" s="4" t="s">
        <v>18</v>
      </c>
      <c r="BU48" s="4" t="s">
        <v>18</v>
      </c>
      <c r="BV48" s="4" t="s">
        <v>18</v>
      </c>
      <c r="BW48" s="4" t="s">
        <v>18</v>
      </c>
      <c r="BX48" s="4" t="s">
        <v>18</v>
      </c>
      <c r="BY48" s="4" t="s">
        <v>18</v>
      </c>
      <c r="BZ48" s="4" t="s">
        <v>18</v>
      </c>
      <c r="CA48" s="4" t="s">
        <v>18</v>
      </c>
      <c r="CB48" s="4" t="s">
        <v>18</v>
      </c>
      <c r="CC48" s="4" t="s">
        <v>18</v>
      </c>
      <c r="CD48" s="4" t="s">
        <v>18</v>
      </c>
      <c r="CE48" s="4" t="s">
        <v>18</v>
      </c>
      <c r="CF48" s="4" t="s">
        <v>18</v>
      </c>
      <c r="CG48" s="4" t="s">
        <v>18</v>
      </c>
      <c r="CH48" s="4" t="s">
        <v>18</v>
      </c>
      <c r="CI48" s="4" t="s">
        <v>18</v>
      </c>
      <c r="CJ48" s="4" t="s">
        <v>18</v>
      </c>
      <c r="CK48" s="4" t="s">
        <v>18</v>
      </c>
      <c r="CL48" s="4" t="s">
        <v>18</v>
      </c>
      <c r="CM48" s="4" t="s">
        <v>18</v>
      </c>
      <c r="CN48" s="4" t="s">
        <v>18</v>
      </c>
      <c r="CO48" s="4">
        <v>209.28</v>
      </c>
      <c r="CP48" s="4">
        <v>191.53</v>
      </c>
      <c r="CQ48" s="4">
        <v>5.4403100000000002</v>
      </c>
      <c r="CR48" s="3" t="s">
        <v>18</v>
      </c>
      <c r="CS48" s="3" t="s">
        <v>18</v>
      </c>
      <c r="CT48" s="3" t="s">
        <v>18</v>
      </c>
      <c r="CU48" s="3" t="s">
        <v>18</v>
      </c>
      <c r="CV48" s="3" t="s">
        <v>18</v>
      </c>
      <c r="CW48" s="3" t="s">
        <v>18</v>
      </c>
      <c r="CX48" s="3" t="s">
        <v>18</v>
      </c>
    </row>
    <row r="49" spans="1:102" x14ac:dyDescent="0.35">
      <c r="A49" s="21" t="s">
        <v>338</v>
      </c>
      <c r="B49" s="24" t="s">
        <v>296</v>
      </c>
      <c r="C49" s="25">
        <v>6.2</v>
      </c>
      <c r="O49" s="1" t="s">
        <v>17</v>
      </c>
      <c r="P49" s="3">
        <v>69.400000000000006</v>
      </c>
      <c r="Q49" s="3" t="s">
        <v>18</v>
      </c>
      <c r="R49" s="3">
        <v>64</v>
      </c>
      <c r="S49" s="3">
        <v>64.599999999999994</v>
      </c>
      <c r="T49" s="3">
        <v>66.7</v>
      </c>
      <c r="U49" s="3">
        <v>84.3</v>
      </c>
      <c r="V49" s="4">
        <v>0.69013400000000003</v>
      </c>
      <c r="W49" s="3">
        <v>83.4</v>
      </c>
      <c r="X49" s="3" t="s">
        <v>18</v>
      </c>
      <c r="Y49" s="3">
        <v>65.3</v>
      </c>
      <c r="Z49" s="3">
        <v>83.4</v>
      </c>
      <c r="AA49" s="3">
        <v>85.1</v>
      </c>
      <c r="AB49" s="3">
        <v>94.5</v>
      </c>
      <c r="AC49" s="4">
        <v>0.80584699999999998</v>
      </c>
      <c r="AD49" s="3">
        <v>97.4</v>
      </c>
      <c r="AE49" s="3" t="s">
        <v>18</v>
      </c>
      <c r="AF49" s="3">
        <v>100</v>
      </c>
      <c r="AG49" s="3">
        <v>91.1</v>
      </c>
      <c r="AH49" s="3">
        <v>97.9</v>
      </c>
      <c r="AI49" s="3">
        <v>100</v>
      </c>
      <c r="AJ49" s="4">
        <v>0.97107500000000002</v>
      </c>
      <c r="AK49" s="3">
        <v>92.6</v>
      </c>
      <c r="AL49" s="3">
        <v>97.8</v>
      </c>
      <c r="AM49" s="3">
        <v>100</v>
      </c>
      <c r="AN49" s="3">
        <v>85.7</v>
      </c>
      <c r="AO49" s="3">
        <v>93</v>
      </c>
      <c r="AP49" s="3">
        <v>89.5</v>
      </c>
      <c r="AQ49" s="4">
        <v>0.92903199999999997</v>
      </c>
      <c r="AR49" s="3">
        <v>91.9</v>
      </c>
      <c r="AS49" s="3">
        <v>100</v>
      </c>
      <c r="AT49" s="3">
        <v>100</v>
      </c>
      <c r="AU49" s="3">
        <v>87.8</v>
      </c>
      <c r="AV49" s="3">
        <v>82.8</v>
      </c>
      <c r="AW49" s="3">
        <v>92.1</v>
      </c>
      <c r="AX49" s="4">
        <v>0.92039400000000005</v>
      </c>
      <c r="AY49" s="3">
        <v>90.8</v>
      </c>
      <c r="AZ49" s="3">
        <v>97.9</v>
      </c>
      <c r="BA49" s="3">
        <v>95.7</v>
      </c>
      <c r="BB49" s="3">
        <v>92.7</v>
      </c>
      <c r="BC49" s="3">
        <v>79.599999999999994</v>
      </c>
      <c r="BD49" s="3">
        <v>90.2</v>
      </c>
      <c r="BE49" s="4">
        <v>0.90743099999999999</v>
      </c>
      <c r="BF49" s="3">
        <v>87.3</v>
      </c>
      <c r="BG49" s="3">
        <v>96</v>
      </c>
      <c r="BH49" s="3">
        <v>100</v>
      </c>
      <c r="BI49" s="3">
        <v>77.400000000000006</v>
      </c>
      <c r="BJ49" s="3">
        <v>86.3</v>
      </c>
      <c r="BK49" s="3">
        <v>85.2</v>
      </c>
      <c r="BL49" s="4">
        <v>0.88243899999999997</v>
      </c>
      <c r="BM49" s="3">
        <v>91</v>
      </c>
      <c r="BN49" s="3">
        <v>97.9</v>
      </c>
      <c r="BO49" s="3">
        <v>100</v>
      </c>
      <c r="BP49" s="3">
        <v>84.6</v>
      </c>
      <c r="BQ49" s="3">
        <v>88.9</v>
      </c>
      <c r="BR49" s="3">
        <v>84.9</v>
      </c>
      <c r="BS49" s="4">
        <v>0.90806699999999996</v>
      </c>
      <c r="BT49" s="4">
        <v>164.99</v>
      </c>
      <c r="BU49" s="4">
        <v>159.43</v>
      </c>
      <c r="BV49" s="4">
        <v>4.0113390000000004</v>
      </c>
      <c r="BW49" s="4">
        <v>186.23</v>
      </c>
      <c r="BX49" s="4">
        <v>160.83000000000001</v>
      </c>
      <c r="BY49" s="4">
        <v>4.4422420000000002</v>
      </c>
      <c r="BZ49" s="4">
        <v>213.29</v>
      </c>
      <c r="CA49" s="4">
        <v>194.22</v>
      </c>
      <c r="CB49" s="4">
        <v>5.5657449999999997</v>
      </c>
      <c r="CC49" s="4">
        <v>217.52</v>
      </c>
      <c r="CD49" s="4">
        <v>181.86</v>
      </c>
      <c r="CE49" s="4">
        <v>5.4217430000000002</v>
      </c>
      <c r="CF49" s="4">
        <v>202.87</v>
      </c>
      <c r="CG49" s="4">
        <v>194.09</v>
      </c>
      <c r="CH49" s="4">
        <v>5.3645269999999998</v>
      </c>
      <c r="CI49" s="4" t="s">
        <v>452</v>
      </c>
      <c r="CJ49" s="4" t="s">
        <v>453</v>
      </c>
      <c r="CK49" s="4">
        <v>5.6419280000000001</v>
      </c>
      <c r="CL49" s="4">
        <v>212.68</v>
      </c>
      <c r="CM49" s="4">
        <v>200.9</v>
      </c>
      <c r="CN49" s="4">
        <v>5.6755589999999998</v>
      </c>
      <c r="CO49" s="4">
        <v>221.72</v>
      </c>
      <c r="CP49" s="4">
        <v>198.95</v>
      </c>
      <c r="CQ49" s="4">
        <v>5.8126230000000003</v>
      </c>
      <c r="CR49" s="3">
        <v>2.8</v>
      </c>
      <c r="CS49" s="3">
        <v>3.6</v>
      </c>
      <c r="CT49" s="3">
        <v>5.4</v>
      </c>
      <c r="CU49" s="3">
        <v>5</v>
      </c>
      <c r="CV49" s="3">
        <v>4.9000000000000004</v>
      </c>
      <c r="CW49" s="3">
        <v>5.0999999999999996</v>
      </c>
      <c r="CX49" s="3">
        <v>5</v>
      </c>
    </row>
    <row r="50" spans="1:102" x14ac:dyDescent="0.35">
      <c r="A50" s="21" t="s">
        <v>338</v>
      </c>
      <c r="B50" s="24" t="s">
        <v>338</v>
      </c>
      <c r="C50" s="25">
        <v>5.7</v>
      </c>
      <c r="O50" s="1" t="s">
        <v>17</v>
      </c>
      <c r="P50" s="3" t="s">
        <v>18</v>
      </c>
      <c r="Q50" s="3" t="s">
        <v>18</v>
      </c>
      <c r="R50" s="3" t="s">
        <v>18</v>
      </c>
      <c r="S50" s="3" t="s">
        <v>18</v>
      </c>
      <c r="T50" s="3" t="s">
        <v>18</v>
      </c>
      <c r="U50" s="3" t="s">
        <v>18</v>
      </c>
      <c r="V50" s="4" t="s">
        <v>18</v>
      </c>
      <c r="W50" s="3">
        <v>95.3</v>
      </c>
      <c r="X50" s="3" t="s">
        <v>18</v>
      </c>
      <c r="Y50" s="3">
        <v>95</v>
      </c>
      <c r="Z50" s="3">
        <v>96.7</v>
      </c>
      <c r="AA50" s="3">
        <v>94.1</v>
      </c>
      <c r="AB50" s="3">
        <v>95.6</v>
      </c>
      <c r="AC50" s="4">
        <v>0.953407</v>
      </c>
      <c r="AD50" s="3">
        <v>96.9</v>
      </c>
      <c r="AE50" s="3" t="s">
        <v>18</v>
      </c>
      <c r="AF50" s="3">
        <v>95</v>
      </c>
      <c r="AG50" s="3">
        <v>94.6</v>
      </c>
      <c r="AH50" s="3">
        <v>100</v>
      </c>
      <c r="AI50" s="3">
        <v>96.7</v>
      </c>
      <c r="AJ50" s="4">
        <v>0.96528800000000003</v>
      </c>
      <c r="AK50" s="3">
        <v>98.7</v>
      </c>
      <c r="AL50" s="3">
        <v>100</v>
      </c>
      <c r="AM50" s="3">
        <v>100</v>
      </c>
      <c r="AN50" s="3">
        <v>95.2</v>
      </c>
      <c r="AO50" s="3">
        <v>95.7</v>
      </c>
      <c r="AP50" s="3">
        <v>100</v>
      </c>
      <c r="AQ50" s="4">
        <v>0.98128599999999999</v>
      </c>
      <c r="AR50" s="3">
        <v>97</v>
      </c>
      <c r="AS50" s="3">
        <v>100</v>
      </c>
      <c r="AT50" s="3">
        <v>100</v>
      </c>
      <c r="AU50" s="3">
        <v>100</v>
      </c>
      <c r="AV50" s="3">
        <v>94.4</v>
      </c>
      <c r="AW50" s="3">
        <v>87</v>
      </c>
      <c r="AX50" s="4">
        <v>0.959924</v>
      </c>
      <c r="AY50" s="3">
        <v>95.3</v>
      </c>
      <c r="AZ50" s="3">
        <v>100</v>
      </c>
      <c r="BA50" s="3">
        <v>97.4</v>
      </c>
      <c r="BB50" s="3">
        <v>97.4</v>
      </c>
      <c r="BC50" s="3">
        <v>93.8</v>
      </c>
      <c r="BD50" s="3">
        <v>86.2</v>
      </c>
      <c r="BE50" s="4">
        <v>0.94704500000000003</v>
      </c>
      <c r="BF50" s="3">
        <v>95.2</v>
      </c>
      <c r="BG50" s="3">
        <v>96</v>
      </c>
      <c r="BH50" s="3">
        <v>100</v>
      </c>
      <c r="BI50" s="3">
        <v>87.8</v>
      </c>
      <c r="BJ50" s="3">
        <v>95.1</v>
      </c>
      <c r="BK50" s="3">
        <v>100</v>
      </c>
      <c r="BL50" s="4">
        <v>0.95563100000000001</v>
      </c>
      <c r="BM50" s="3">
        <v>98.1</v>
      </c>
      <c r="BN50" s="3">
        <v>95.7</v>
      </c>
      <c r="BO50" s="3">
        <v>100</v>
      </c>
      <c r="BP50" s="3">
        <v>100</v>
      </c>
      <c r="BQ50" s="3">
        <v>100</v>
      </c>
      <c r="BR50" s="3">
        <v>94.9</v>
      </c>
      <c r="BS50" s="4">
        <v>0.98064700000000005</v>
      </c>
      <c r="BT50" s="4" t="s">
        <v>18</v>
      </c>
      <c r="BU50" s="4" t="s">
        <v>18</v>
      </c>
      <c r="BV50" s="4" t="s">
        <v>18</v>
      </c>
      <c r="BW50" s="4">
        <v>240.45</v>
      </c>
      <c r="BX50" s="4">
        <v>212.71</v>
      </c>
      <c r="BY50" s="4">
        <v>6.420248</v>
      </c>
      <c r="BZ50" s="4">
        <v>233.47</v>
      </c>
      <c r="CA50" s="4">
        <v>220.35</v>
      </c>
      <c r="CB50" s="4">
        <v>6.4259510000000004</v>
      </c>
      <c r="CC50" s="4">
        <v>236.59</v>
      </c>
      <c r="CD50" s="4">
        <v>212.15</v>
      </c>
      <c r="CE50" s="4">
        <v>6.3364019999999996</v>
      </c>
      <c r="CF50" s="4">
        <v>240.93</v>
      </c>
      <c r="CG50" s="4">
        <v>233.93</v>
      </c>
      <c r="CH50" s="4">
        <v>6.815226</v>
      </c>
      <c r="CI50" s="4" t="s">
        <v>45</v>
      </c>
      <c r="CJ50" s="4" t="s">
        <v>46</v>
      </c>
      <c r="CK50" s="4">
        <v>6.5787399999999998</v>
      </c>
      <c r="CL50" s="4">
        <v>246.52</v>
      </c>
      <c r="CM50" s="4">
        <v>232.62</v>
      </c>
      <c r="CN50" s="4">
        <v>6.8980870000000003</v>
      </c>
      <c r="CO50" s="4">
        <v>268.95999999999998</v>
      </c>
      <c r="CP50" s="4">
        <v>246.76</v>
      </c>
      <c r="CQ50" s="4">
        <v>7.5834229999999998</v>
      </c>
      <c r="CR50" s="3" t="s">
        <v>18</v>
      </c>
      <c r="CS50" s="3">
        <v>6.1</v>
      </c>
      <c r="CT50" s="3">
        <v>6.2</v>
      </c>
      <c r="CU50" s="3">
        <v>6.2</v>
      </c>
      <c r="CV50" s="3">
        <v>6.5</v>
      </c>
      <c r="CW50" s="3">
        <v>6.2</v>
      </c>
      <c r="CX50" s="3">
        <v>6.6</v>
      </c>
    </row>
    <row r="51" spans="1:102" x14ac:dyDescent="0.35">
      <c r="A51" s="21" t="s">
        <v>375</v>
      </c>
      <c r="B51" s="24" t="s">
        <v>58</v>
      </c>
      <c r="C51" s="25">
        <v>6.1</v>
      </c>
      <c r="O51" s="1" t="s">
        <v>17</v>
      </c>
      <c r="P51" s="3" t="s">
        <v>18</v>
      </c>
      <c r="Q51" s="3" t="s">
        <v>18</v>
      </c>
      <c r="R51" s="3" t="s">
        <v>18</v>
      </c>
      <c r="S51" s="3" t="s">
        <v>18</v>
      </c>
      <c r="T51" s="3" t="s">
        <v>18</v>
      </c>
      <c r="U51" s="3" t="s">
        <v>18</v>
      </c>
      <c r="V51" s="4" t="s">
        <v>18</v>
      </c>
      <c r="W51" s="3">
        <v>86</v>
      </c>
      <c r="X51" s="3" t="s">
        <v>18</v>
      </c>
      <c r="Y51" s="3" t="s">
        <v>18</v>
      </c>
      <c r="Z51" s="3">
        <v>88.5</v>
      </c>
      <c r="AA51" s="3">
        <v>75.900000000000006</v>
      </c>
      <c r="AB51" s="3">
        <v>90.9</v>
      </c>
      <c r="AC51" s="4">
        <v>0.84564799999999996</v>
      </c>
      <c r="AD51" s="3">
        <v>96.6</v>
      </c>
      <c r="AE51" s="3" t="s">
        <v>18</v>
      </c>
      <c r="AF51" s="3" t="s">
        <v>18</v>
      </c>
      <c r="AG51" s="3" t="s">
        <v>18</v>
      </c>
      <c r="AH51" s="3" t="s">
        <v>18</v>
      </c>
      <c r="AI51" s="3">
        <v>96.6</v>
      </c>
      <c r="AJ51" s="4">
        <v>0.96599999999999997</v>
      </c>
      <c r="AK51" s="3" t="s">
        <v>18</v>
      </c>
      <c r="AL51" s="3" t="s">
        <v>18</v>
      </c>
      <c r="AM51" s="3" t="s">
        <v>18</v>
      </c>
      <c r="AN51" s="3" t="s">
        <v>18</v>
      </c>
      <c r="AO51" s="3" t="s">
        <v>18</v>
      </c>
      <c r="AP51" s="3" t="s">
        <v>18</v>
      </c>
      <c r="AQ51" s="4" t="s">
        <v>18</v>
      </c>
      <c r="AR51" s="3" t="s">
        <v>18</v>
      </c>
      <c r="AS51" s="3" t="s">
        <v>18</v>
      </c>
      <c r="AT51" s="3" t="s">
        <v>18</v>
      </c>
      <c r="AU51" s="3" t="s">
        <v>18</v>
      </c>
      <c r="AV51" s="3" t="s">
        <v>18</v>
      </c>
      <c r="AW51" s="3" t="s">
        <v>18</v>
      </c>
      <c r="AX51" s="4" t="s">
        <v>18</v>
      </c>
      <c r="AY51" s="3" t="s">
        <v>18</v>
      </c>
      <c r="AZ51" s="3" t="s">
        <v>18</v>
      </c>
      <c r="BA51" s="3" t="s">
        <v>18</v>
      </c>
      <c r="BB51" s="3" t="s">
        <v>18</v>
      </c>
      <c r="BC51" s="3" t="s">
        <v>18</v>
      </c>
      <c r="BD51" s="3" t="s">
        <v>18</v>
      </c>
      <c r="BE51" s="4" t="s">
        <v>18</v>
      </c>
      <c r="BF51" s="3" t="s">
        <v>18</v>
      </c>
      <c r="BG51" s="3" t="s">
        <v>18</v>
      </c>
      <c r="BH51" s="3" t="s">
        <v>18</v>
      </c>
      <c r="BI51" s="3" t="s">
        <v>18</v>
      </c>
      <c r="BJ51" s="3" t="s">
        <v>18</v>
      </c>
      <c r="BK51" s="3" t="s">
        <v>18</v>
      </c>
      <c r="BL51" s="4" t="s">
        <v>18</v>
      </c>
      <c r="BM51" s="3" t="s">
        <v>18</v>
      </c>
      <c r="BN51" s="3" t="s">
        <v>18</v>
      </c>
      <c r="BO51" s="3" t="s">
        <v>18</v>
      </c>
      <c r="BP51" s="3" t="s">
        <v>18</v>
      </c>
      <c r="BQ51" s="3" t="s">
        <v>18</v>
      </c>
      <c r="BR51" s="3" t="s">
        <v>18</v>
      </c>
      <c r="BS51" s="4" t="s">
        <v>18</v>
      </c>
      <c r="BT51" s="4" t="s">
        <v>18</v>
      </c>
      <c r="BU51" s="4" t="s">
        <v>18</v>
      </c>
      <c r="BV51" s="4" t="s">
        <v>18</v>
      </c>
      <c r="BW51" s="4">
        <v>206.94</v>
      </c>
      <c r="BX51" s="4">
        <v>193.95</v>
      </c>
      <c r="BY51" s="4">
        <v>5.4396529999999998</v>
      </c>
      <c r="BZ51" s="4">
        <v>204.43</v>
      </c>
      <c r="CA51" s="4">
        <v>190.86</v>
      </c>
      <c r="CB51" s="4">
        <v>5.3355699999999997</v>
      </c>
      <c r="CC51" s="4" t="s">
        <v>18</v>
      </c>
      <c r="CD51" s="4" t="s">
        <v>18</v>
      </c>
      <c r="CE51" s="4" t="s">
        <v>18</v>
      </c>
      <c r="CF51" s="4" t="s">
        <v>18</v>
      </c>
      <c r="CG51" s="4" t="s">
        <v>18</v>
      </c>
      <c r="CH51" s="4" t="s">
        <v>18</v>
      </c>
      <c r="CI51" s="4" t="s">
        <v>18</v>
      </c>
      <c r="CJ51" s="4" t="s">
        <v>18</v>
      </c>
      <c r="CK51" s="4" t="s">
        <v>18</v>
      </c>
      <c r="CL51" s="5" t="s">
        <v>18</v>
      </c>
      <c r="CM51" s="5" t="s">
        <v>18</v>
      </c>
      <c r="CN51" s="4" t="s">
        <v>18</v>
      </c>
      <c r="CO51" s="5" t="s">
        <v>18</v>
      </c>
      <c r="CP51" s="5" t="s">
        <v>18</v>
      </c>
      <c r="CQ51" s="4" t="s">
        <v>18</v>
      </c>
      <c r="CR51" s="3" t="s">
        <v>18</v>
      </c>
      <c r="CS51" s="3">
        <v>4.5999999999999996</v>
      </c>
      <c r="CT51" s="3">
        <v>5.2</v>
      </c>
      <c r="CU51" s="3" t="s">
        <v>18</v>
      </c>
      <c r="CV51" s="3" t="s">
        <v>18</v>
      </c>
      <c r="CW51" s="3" t="s">
        <v>18</v>
      </c>
      <c r="CX51" s="3" t="s">
        <v>18</v>
      </c>
    </row>
    <row r="52" spans="1:102" x14ac:dyDescent="0.35">
      <c r="A52" s="21" t="s">
        <v>375</v>
      </c>
      <c r="B52" s="24" t="s">
        <v>361</v>
      </c>
      <c r="C52" s="25">
        <v>0</v>
      </c>
      <c r="O52" s="1" t="s">
        <v>17</v>
      </c>
      <c r="P52" s="3">
        <v>92.4</v>
      </c>
      <c r="Q52" s="3" t="s">
        <v>18</v>
      </c>
      <c r="R52" s="3">
        <v>94.7</v>
      </c>
      <c r="S52" s="3">
        <v>93.9</v>
      </c>
      <c r="T52" s="3">
        <v>87.5</v>
      </c>
      <c r="U52" s="3">
        <v>93.3</v>
      </c>
      <c r="V52" s="4">
        <v>0.92259500000000005</v>
      </c>
      <c r="W52" s="3">
        <v>96.1</v>
      </c>
      <c r="X52" s="3" t="s">
        <v>18</v>
      </c>
      <c r="Y52" s="3">
        <v>93.2</v>
      </c>
      <c r="Z52" s="3">
        <v>100</v>
      </c>
      <c r="AA52" s="3">
        <v>92</v>
      </c>
      <c r="AB52" s="3">
        <v>100</v>
      </c>
      <c r="AC52" s="4">
        <v>0.961557</v>
      </c>
      <c r="AD52" s="3">
        <v>98.5</v>
      </c>
      <c r="AE52" s="3" t="s">
        <v>18</v>
      </c>
      <c r="AF52" s="3">
        <v>100</v>
      </c>
      <c r="AG52" s="3">
        <v>96.3</v>
      </c>
      <c r="AH52" s="3">
        <v>100</v>
      </c>
      <c r="AI52" s="3">
        <v>97.1</v>
      </c>
      <c r="AJ52" s="4">
        <v>0.98321499999999995</v>
      </c>
      <c r="AK52" s="3">
        <v>98.2</v>
      </c>
      <c r="AL52" s="3">
        <v>100</v>
      </c>
      <c r="AM52" s="3">
        <v>100</v>
      </c>
      <c r="AN52" s="3">
        <v>92.9</v>
      </c>
      <c r="AO52" s="3">
        <v>100</v>
      </c>
      <c r="AP52" s="3">
        <v>100</v>
      </c>
      <c r="AQ52" s="4">
        <v>0.98494499999999996</v>
      </c>
      <c r="AR52" s="3">
        <v>92.8</v>
      </c>
      <c r="AS52" s="3">
        <v>100</v>
      </c>
      <c r="AT52" s="3">
        <v>96.2</v>
      </c>
      <c r="AU52" s="3">
        <v>95.8</v>
      </c>
      <c r="AV52" s="3">
        <v>80</v>
      </c>
      <c r="AW52" s="3">
        <v>89.7</v>
      </c>
      <c r="AX52" s="4">
        <v>0.91773899999999997</v>
      </c>
      <c r="AY52" s="3">
        <v>91.9</v>
      </c>
      <c r="AZ52" s="3">
        <v>100</v>
      </c>
      <c r="BA52" s="3">
        <v>94.4</v>
      </c>
      <c r="BB52" s="3">
        <v>100</v>
      </c>
      <c r="BC52" s="3">
        <v>95.7</v>
      </c>
      <c r="BD52" s="3">
        <v>74.099999999999994</v>
      </c>
      <c r="BE52" s="4">
        <v>0.91679500000000003</v>
      </c>
      <c r="BF52" s="3">
        <v>96.4</v>
      </c>
      <c r="BG52" s="3">
        <v>100</v>
      </c>
      <c r="BH52" s="3">
        <v>94.1</v>
      </c>
      <c r="BI52" s="3">
        <v>100</v>
      </c>
      <c r="BJ52" s="3">
        <v>88.5</v>
      </c>
      <c r="BK52" s="3">
        <v>100</v>
      </c>
      <c r="BL52" s="4">
        <v>0.96290100000000001</v>
      </c>
      <c r="BM52" s="3">
        <v>86.9</v>
      </c>
      <c r="BN52" s="3" t="s">
        <v>18</v>
      </c>
      <c r="BO52" s="3">
        <v>100</v>
      </c>
      <c r="BP52" s="3">
        <v>84.6</v>
      </c>
      <c r="BQ52" s="3">
        <v>79.2</v>
      </c>
      <c r="BR52" s="3">
        <v>87.1</v>
      </c>
      <c r="BS52" s="4">
        <v>0.87093500000000001</v>
      </c>
      <c r="BT52" s="4">
        <v>186.59</v>
      </c>
      <c r="BU52" s="4">
        <v>186.9</v>
      </c>
      <c r="BV52" s="4">
        <v>4.9230489999999998</v>
      </c>
      <c r="BW52" s="4">
        <v>215.37</v>
      </c>
      <c r="BX52" s="4">
        <v>189.32</v>
      </c>
      <c r="BY52" s="4">
        <v>5.5163489999999999</v>
      </c>
      <c r="BZ52" s="4">
        <v>222.12</v>
      </c>
      <c r="CA52" s="4">
        <v>187.98</v>
      </c>
      <c r="CB52" s="4">
        <v>5.6208020000000003</v>
      </c>
      <c r="CC52" s="4">
        <v>219.71</v>
      </c>
      <c r="CD52" s="4">
        <v>201.96</v>
      </c>
      <c r="CE52" s="4">
        <v>5.8289920000000004</v>
      </c>
      <c r="CF52" s="4">
        <v>210.23</v>
      </c>
      <c r="CG52" s="4">
        <v>196.88</v>
      </c>
      <c r="CH52" s="4">
        <v>5.5557119999999998</v>
      </c>
      <c r="CI52" s="4" t="s">
        <v>284</v>
      </c>
      <c r="CJ52" s="4" t="s">
        <v>285</v>
      </c>
      <c r="CK52" s="4">
        <v>6.2687220000000003</v>
      </c>
      <c r="CL52" s="4">
        <v>246.04</v>
      </c>
      <c r="CM52" s="4">
        <v>234.07</v>
      </c>
      <c r="CN52" s="4">
        <v>6.9152909999999999</v>
      </c>
      <c r="CO52" s="4">
        <v>245.25</v>
      </c>
      <c r="CP52" s="4">
        <v>218.66</v>
      </c>
      <c r="CQ52" s="4">
        <v>6.6200330000000003</v>
      </c>
      <c r="CR52" s="3">
        <v>4.5</v>
      </c>
      <c r="CS52" s="3">
        <v>5.3</v>
      </c>
      <c r="CT52" s="3">
        <v>5.5</v>
      </c>
      <c r="CU52" s="3">
        <v>5.7</v>
      </c>
      <c r="CV52" s="3">
        <v>5.0999999999999996</v>
      </c>
      <c r="CW52" s="3">
        <v>5.7</v>
      </c>
      <c r="CX52" s="3">
        <v>6.7</v>
      </c>
    </row>
    <row r="53" spans="1:102" x14ac:dyDescent="0.35">
      <c r="A53" s="21" t="s">
        <v>375</v>
      </c>
      <c r="B53" s="24" t="s">
        <v>375</v>
      </c>
      <c r="C53" s="25">
        <v>6</v>
      </c>
      <c r="O53" s="1" t="s">
        <v>17</v>
      </c>
      <c r="P53" s="3">
        <v>69.8</v>
      </c>
      <c r="Q53" s="3" t="s">
        <v>18</v>
      </c>
      <c r="R53" s="3">
        <v>53.7</v>
      </c>
      <c r="S53" s="3">
        <v>71.5</v>
      </c>
      <c r="T53" s="3">
        <v>65.599999999999994</v>
      </c>
      <c r="U53" s="3">
        <v>84.9</v>
      </c>
      <c r="V53" s="4">
        <v>0.67079800000000001</v>
      </c>
      <c r="W53" s="3">
        <v>88</v>
      </c>
      <c r="X53" s="3" t="s">
        <v>18</v>
      </c>
      <c r="Y53" s="3">
        <v>68</v>
      </c>
      <c r="Z53" s="3">
        <v>82</v>
      </c>
      <c r="AA53" s="3">
        <v>94.9</v>
      </c>
      <c r="AB53" s="3">
        <v>93.7</v>
      </c>
      <c r="AC53" s="4">
        <v>0.83141500000000002</v>
      </c>
      <c r="AD53" s="3">
        <v>93</v>
      </c>
      <c r="AE53" s="3" t="s">
        <v>18</v>
      </c>
      <c r="AF53" s="3" t="s">
        <v>18</v>
      </c>
      <c r="AG53" s="3">
        <v>96.7</v>
      </c>
      <c r="AH53" s="3">
        <v>96.7</v>
      </c>
      <c r="AI53" s="3">
        <v>89.1</v>
      </c>
      <c r="AJ53" s="4">
        <v>0.94026600000000005</v>
      </c>
      <c r="AK53" s="3">
        <v>99.2</v>
      </c>
      <c r="AL53" s="3">
        <v>100</v>
      </c>
      <c r="AM53" s="3">
        <v>100</v>
      </c>
      <c r="AN53" s="3">
        <v>95.8</v>
      </c>
      <c r="AO53" s="3">
        <v>100</v>
      </c>
      <c r="AP53" s="3">
        <v>100</v>
      </c>
      <c r="AQ53" s="4">
        <v>0.99130799999999997</v>
      </c>
      <c r="AR53" s="3">
        <v>96.1</v>
      </c>
      <c r="AS53" s="3">
        <v>100</v>
      </c>
      <c r="AT53" s="3">
        <v>100</v>
      </c>
      <c r="AU53" s="3">
        <v>85.2</v>
      </c>
      <c r="AV53" s="3">
        <v>100</v>
      </c>
      <c r="AW53" s="3">
        <v>96.4</v>
      </c>
      <c r="AX53" s="4">
        <v>0.95949899999999999</v>
      </c>
      <c r="AY53" s="3">
        <v>86.1</v>
      </c>
      <c r="AZ53" s="3">
        <v>100</v>
      </c>
      <c r="BA53" s="3">
        <v>100</v>
      </c>
      <c r="BB53" s="3">
        <v>78.599999999999994</v>
      </c>
      <c r="BC53" s="3">
        <v>73.7</v>
      </c>
      <c r="BD53" s="3">
        <v>80</v>
      </c>
      <c r="BE53" s="4">
        <v>0.850468</v>
      </c>
      <c r="BF53" s="3" t="s">
        <v>18</v>
      </c>
      <c r="BG53" s="3" t="s">
        <v>18</v>
      </c>
      <c r="BH53" s="3" t="s">
        <v>18</v>
      </c>
      <c r="BI53" s="3" t="s">
        <v>18</v>
      </c>
      <c r="BJ53" s="3" t="s">
        <v>18</v>
      </c>
      <c r="BK53" s="3" t="s">
        <v>18</v>
      </c>
      <c r="BL53" s="4" t="s">
        <v>18</v>
      </c>
      <c r="BM53" s="3" t="s">
        <v>18</v>
      </c>
      <c r="BN53" s="3" t="s">
        <v>18</v>
      </c>
      <c r="BO53" s="3" t="s">
        <v>18</v>
      </c>
      <c r="BP53" s="3" t="s">
        <v>18</v>
      </c>
      <c r="BQ53" s="3" t="s">
        <v>18</v>
      </c>
      <c r="BR53" s="3" t="s">
        <v>18</v>
      </c>
      <c r="BS53" s="4" t="s">
        <v>18</v>
      </c>
      <c r="BT53" s="4">
        <v>188.2</v>
      </c>
      <c r="BU53" s="4">
        <v>191.29</v>
      </c>
      <c r="BV53" s="4">
        <v>5.033639</v>
      </c>
      <c r="BW53" s="4">
        <v>203.09</v>
      </c>
      <c r="BX53" s="4">
        <v>189.04</v>
      </c>
      <c r="BY53" s="4">
        <v>5.2769069999999996</v>
      </c>
      <c r="BZ53" s="4">
        <v>213.4</v>
      </c>
      <c r="CA53" s="4">
        <v>202.42</v>
      </c>
      <c r="CB53" s="4">
        <v>5.7169350000000003</v>
      </c>
      <c r="CC53" s="4">
        <v>204.83</v>
      </c>
      <c r="CD53" s="4">
        <v>181.7</v>
      </c>
      <c r="CE53" s="4">
        <v>5.1766589999999999</v>
      </c>
      <c r="CF53" s="4">
        <v>217.76</v>
      </c>
      <c r="CG53" s="4">
        <v>208.6</v>
      </c>
      <c r="CH53" s="4">
        <v>5.9125050000000003</v>
      </c>
      <c r="CI53" s="4" t="s">
        <v>287</v>
      </c>
      <c r="CJ53" s="4" t="s">
        <v>288</v>
      </c>
      <c r="CK53" s="4">
        <v>6.0672889999999997</v>
      </c>
      <c r="CL53" s="4" t="s">
        <v>18</v>
      </c>
      <c r="CM53" s="4" t="s">
        <v>18</v>
      </c>
      <c r="CN53" s="4" t="s">
        <v>18</v>
      </c>
      <c r="CO53" s="4" t="s">
        <v>18</v>
      </c>
      <c r="CP53" s="4" t="s">
        <v>18</v>
      </c>
      <c r="CQ53" s="4" t="s">
        <v>18</v>
      </c>
      <c r="CR53" s="3">
        <v>3.4</v>
      </c>
      <c r="CS53" s="3">
        <v>4.4000000000000004</v>
      </c>
      <c r="CT53" s="3">
        <v>5.4</v>
      </c>
      <c r="CU53" s="3">
        <v>5.0999999999999996</v>
      </c>
      <c r="CV53" s="3">
        <v>5.7</v>
      </c>
      <c r="CW53" s="3">
        <v>5.2</v>
      </c>
      <c r="CX53" s="3" t="s">
        <v>18</v>
      </c>
    </row>
    <row r="54" spans="1:102" x14ac:dyDescent="0.35">
      <c r="A54" s="21" t="s">
        <v>375</v>
      </c>
      <c r="B54" s="24" t="s">
        <v>397</v>
      </c>
      <c r="C54" s="25">
        <v>5.6</v>
      </c>
      <c r="O54" s="1" t="s">
        <v>17</v>
      </c>
      <c r="P54" s="3">
        <v>87.3</v>
      </c>
      <c r="Q54" s="3" t="s">
        <v>18</v>
      </c>
      <c r="R54" s="3">
        <v>90.7</v>
      </c>
      <c r="S54" s="3">
        <v>77.099999999999994</v>
      </c>
      <c r="T54" s="3">
        <v>91.2</v>
      </c>
      <c r="U54" s="3">
        <v>90.6</v>
      </c>
      <c r="V54" s="4">
        <v>0.86960400000000004</v>
      </c>
      <c r="W54" s="3">
        <v>94.8</v>
      </c>
      <c r="X54" s="3" t="s">
        <v>18</v>
      </c>
      <c r="Y54" s="3">
        <v>87.8</v>
      </c>
      <c r="Z54" s="3">
        <v>96.4</v>
      </c>
      <c r="AA54" s="3">
        <v>100</v>
      </c>
      <c r="AB54" s="3">
        <v>92.2</v>
      </c>
      <c r="AC54" s="4">
        <v>0.93876999999999999</v>
      </c>
      <c r="AD54" s="3">
        <v>93.7</v>
      </c>
      <c r="AE54" s="3" t="s">
        <v>18</v>
      </c>
      <c r="AF54" s="3">
        <v>100</v>
      </c>
      <c r="AG54" s="3">
        <v>95.5</v>
      </c>
      <c r="AH54" s="3">
        <v>92.6</v>
      </c>
      <c r="AI54" s="3">
        <v>89</v>
      </c>
      <c r="AJ54" s="4">
        <v>0.94103700000000001</v>
      </c>
      <c r="AK54" s="3">
        <v>94.2</v>
      </c>
      <c r="AL54" s="3">
        <v>100</v>
      </c>
      <c r="AM54" s="3">
        <v>100</v>
      </c>
      <c r="AN54" s="3">
        <v>97.5</v>
      </c>
      <c r="AO54" s="3">
        <v>80.400000000000006</v>
      </c>
      <c r="AP54" s="3">
        <v>98.4</v>
      </c>
      <c r="AQ54" s="4">
        <v>0.94595200000000002</v>
      </c>
      <c r="AR54" s="3">
        <v>97.1</v>
      </c>
      <c r="AS54" s="3" t="s">
        <v>18</v>
      </c>
      <c r="AT54" s="3">
        <v>100</v>
      </c>
      <c r="AU54" s="3">
        <v>95.7</v>
      </c>
      <c r="AV54" s="3">
        <v>100</v>
      </c>
      <c r="AW54" s="3">
        <v>95.3</v>
      </c>
      <c r="AX54" s="4">
        <v>0.97697999999999996</v>
      </c>
      <c r="AY54" s="3">
        <v>97.7</v>
      </c>
      <c r="AZ54" s="3" t="s">
        <v>18</v>
      </c>
      <c r="BA54" s="3" t="s">
        <v>18</v>
      </c>
      <c r="BB54" s="3" t="s">
        <v>18</v>
      </c>
      <c r="BC54" s="3">
        <v>100</v>
      </c>
      <c r="BD54" s="3">
        <v>95.7</v>
      </c>
      <c r="BE54" s="4">
        <v>0.97802800000000001</v>
      </c>
      <c r="BF54" s="3" t="s">
        <v>18</v>
      </c>
      <c r="BG54" s="3" t="s">
        <v>18</v>
      </c>
      <c r="BH54" s="3" t="s">
        <v>18</v>
      </c>
      <c r="BI54" s="3" t="s">
        <v>18</v>
      </c>
      <c r="BJ54" s="3" t="s">
        <v>18</v>
      </c>
      <c r="BK54" s="3" t="s">
        <v>18</v>
      </c>
      <c r="BL54" s="4" t="s">
        <v>18</v>
      </c>
      <c r="BM54" s="3" t="s">
        <v>18</v>
      </c>
      <c r="BN54" s="3" t="s">
        <v>18</v>
      </c>
      <c r="BO54" s="3" t="s">
        <v>18</v>
      </c>
      <c r="BP54" s="3" t="s">
        <v>18</v>
      </c>
      <c r="BQ54" s="3" t="s">
        <v>18</v>
      </c>
      <c r="BR54" s="3" t="s">
        <v>18</v>
      </c>
      <c r="BS54" s="4" t="s">
        <v>18</v>
      </c>
      <c r="BT54" s="4">
        <v>190.65</v>
      </c>
      <c r="BU54" s="4">
        <v>183.61</v>
      </c>
      <c r="BV54" s="4">
        <v>4.9408810000000001</v>
      </c>
      <c r="BW54" s="4">
        <v>216.02</v>
      </c>
      <c r="BX54" s="4">
        <v>197.14</v>
      </c>
      <c r="BY54" s="4">
        <v>5.6709350000000001</v>
      </c>
      <c r="BZ54" s="4">
        <v>225.6</v>
      </c>
      <c r="CA54" s="4">
        <v>207.45</v>
      </c>
      <c r="CB54" s="4">
        <v>6.0412140000000001</v>
      </c>
      <c r="CC54" s="4">
        <v>236.05</v>
      </c>
      <c r="CD54" s="4">
        <v>216</v>
      </c>
      <c r="CE54" s="4">
        <v>6.396096</v>
      </c>
      <c r="CF54" s="4">
        <v>211.24</v>
      </c>
      <c r="CG54" s="4">
        <v>202.25</v>
      </c>
      <c r="CH54" s="4">
        <v>5.6726229999999997</v>
      </c>
      <c r="CI54" s="4" t="s">
        <v>290</v>
      </c>
      <c r="CJ54" s="4" t="s">
        <v>291</v>
      </c>
      <c r="CK54" s="4">
        <v>5.962332</v>
      </c>
      <c r="CL54" s="4" t="s">
        <v>18</v>
      </c>
      <c r="CM54" s="4" t="s">
        <v>18</v>
      </c>
      <c r="CN54" s="4" t="s">
        <v>18</v>
      </c>
      <c r="CO54" s="4" t="s">
        <v>18</v>
      </c>
      <c r="CP54" s="4" t="s">
        <v>18</v>
      </c>
      <c r="CQ54" s="4" t="s">
        <v>18</v>
      </c>
      <c r="CR54" s="3">
        <v>4.3</v>
      </c>
      <c r="CS54" s="3">
        <v>5.3</v>
      </c>
      <c r="CT54" s="3">
        <v>5.7</v>
      </c>
      <c r="CU54" s="3">
        <v>6.1</v>
      </c>
      <c r="CV54" s="3">
        <v>5.5</v>
      </c>
      <c r="CW54" s="3">
        <v>5.8</v>
      </c>
      <c r="CX54" s="3" t="s">
        <v>18</v>
      </c>
    </row>
    <row r="55" spans="1:102" x14ac:dyDescent="0.35">
      <c r="A55" s="21" t="s">
        <v>375</v>
      </c>
      <c r="B55" s="24" t="s">
        <v>617</v>
      </c>
      <c r="C55" s="25">
        <v>0</v>
      </c>
      <c r="O55" s="1" t="s">
        <v>17</v>
      </c>
      <c r="P55" s="3">
        <v>83.7</v>
      </c>
      <c r="Q55" s="3" t="s">
        <v>18</v>
      </c>
      <c r="R55" s="3">
        <v>79</v>
      </c>
      <c r="S55" s="3">
        <v>76.8</v>
      </c>
      <c r="T55" s="3">
        <v>87.7</v>
      </c>
      <c r="U55" s="3">
        <v>96</v>
      </c>
      <c r="V55" s="4">
        <v>0.84213700000000002</v>
      </c>
      <c r="W55" s="3">
        <v>90.3</v>
      </c>
      <c r="X55" s="3" t="s">
        <v>18</v>
      </c>
      <c r="Y55" s="3">
        <v>77.7</v>
      </c>
      <c r="Z55" s="3">
        <v>91</v>
      </c>
      <c r="AA55" s="3">
        <v>93.9</v>
      </c>
      <c r="AB55" s="3">
        <v>98.2</v>
      </c>
      <c r="AC55" s="4">
        <v>0.89501600000000003</v>
      </c>
      <c r="AD55" s="3">
        <v>93.9</v>
      </c>
      <c r="AE55" s="3" t="s">
        <v>18</v>
      </c>
      <c r="AF55" s="3">
        <v>95.6</v>
      </c>
      <c r="AG55" s="3">
        <v>91.2</v>
      </c>
      <c r="AH55" s="3">
        <v>95.2</v>
      </c>
      <c r="AI55" s="3">
        <v>93.3</v>
      </c>
      <c r="AJ55" s="4">
        <v>0.93792200000000003</v>
      </c>
      <c r="AK55" s="3">
        <v>91.5</v>
      </c>
      <c r="AL55" s="3">
        <v>98.2</v>
      </c>
      <c r="AM55" s="3">
        <v>95.7</v>
      </c>
      <c r="AN55" s="3">
        <v>84.4</v>
      </c>
      <c r="AO55" s="3">
        <v>88.5</v>
      </c>
      <c r="AP55" s="3">
        <v>94</v>
      </c>
      <c r="AQ55" s="4">
        <v>0.91880200000000001</v>
      </c>
      <c r="AR55" s="3">
        <v>96.2</v>
      </c>
      <c r="AS55" s="3">
        <v>97.3</v>
      </c>
      <c r="AT55" s="3">
        <v>98.6</v>
      </c>
      <c r="AU55" s="3">
        <v>95.2</v>
      </c>
      <c r="AV55" s="3">
        <v>96.4</v>
      </c>
      <c r="AW55" s="3">
        <v>93.2</v>
      </c>
      <c r="AX55" s="4">
        <v>0.96104400000000001</v>
      </c>
      <c r="AY55" s="3">
        <v>96.6</v>
      </c>
      <c r="AZ55" s="3">
        <v>100</v>
      </c>
      <c r="BA55" s="3">
        <v>100</v>
      </c>
      <c r="BB55" s="3">
        <v>92.2</v>
      </c>
      <c r="BC55" s="3">
        <v>95.2</v>
      </c>
      <c r="BD55" s="3">
        <v>97.2</v>
      </c>
      <c r="BE55" s="4">
        <v>0.96827399999999997</v>
      </c>
      <c r="BF55" s="3">
        <v>94.7</v>
      </c>
      <c r="BG55" s="3">
        <v>96.2</v>
      </c>
      <c r="BH55" s="3">
        <v>98.6</v>
      </c>
      <c r="BI55" s="3">
        <v>90.7</v>
      </c>
      <c r="BJ55" s="3">
        <v>89.2</v>
      </c>
      <c r="BK55" s="3">
        <v>97.2</v>
      </c>
      <c r="BL55" s="4">
        <v>0.94230800000000003</v>
      </c>
      <c r="BM55" s="3">
        <v>97</v>
      </c>
      <c r="BN55" s="3">
        <v>100</v>
      </c>
      <c r="BO55" s="3">
        <v>100</v>
      </c>
      <c r="BP55" s="3">
        <v>93</v>
      </c>
      <c r="BQ55" s="3">
        <v>95.6</v>
      </c>
      <c r="BR55" s="3">
        <v>96.3</v>
      </c>
      <c r="BS55" s="4">
        <v>0.96904599999999996</v>
      </c>
      <c r="BT55" s="4">
        <v>166.04</v>
      </c>
      <c r="BU55" s="4">
        <v>165.25</v>
      </c>
      <c r="BV55" s="4">
        <v>4.1373730000000002</v>
      </c>
      <c r="BW55" s="4">
        <v>209.23</v>
      </c>
      <c r="BX55" s="4">
        <v>192.22</v>
      </c>
      <c r="BY55" s="4">
        <v>5.4519010000000003</v>
      </c>
      <c r="BZ55" s="4">
        <v>229.22</v>
      </c>
      <c r="CA55" s="4">
        <v>200.82</v>
      </c>
      <c r="CB55" s="4">
        <v>5.9897530000000003</v>
      </c>
      <c r="CC55" s="4">
        <v>202.77</v>
      </c>
      <c r="CD55" s="4">
        <v>194.68</v>
      </c>
      <c r="CE55" s="4">
        <v>5.3733459999999997</v>
      </c>
      <c r="CF55" s="4">
        <v>215.1</v>
      </c>
      <c r="CG55" s="4">
        <v>202.35</v>
      </c>
      <c r="CH55" s="4">
        <v>5.7481049999999998</v>
      </c>
      <c r="CI55" s="4" t="s">
        <v>570</v>
      </c>
      <c r="CJ55" s="4" t="s">
        <v>571</v>
      </c>
      <c r="CK55" s="4">
        <v>6.3718570000000003</v>
      </c>
      <c r="CL55" s="4">
        <v>227.39</v>
      </c>
      <c r="CM55" s="4">
        <v>233.62</v>
      </c>
      <c r="CN55" s="4">
        <v>6.5511929999999996</v>
      </c>
      <c r="CO55" s="4">
        <v>222.58</v>
      </c>
      <c r="CP55" s="4">
        <v>217.89</v>
      </c>
      <c r="CQ55" s="4">
        <v>6.1733989999999999</v>
      </c>
      <c r="CR55" s="3">
        <v>3.5</v>
      </c>
      <c r="CS55" s="3">
        <v>4.9000000000000004</v>
      </c>
      <c r="CT55" s="3">
        <v>5.6</v>
      </c>
      <c r="CU55" s="3">
        <v>4.9000000000000004</v>
      </c>
      <c r="CV55" s="3">
        <v>5.5</v>
      </c>
      <c r="CW55" s="3">
        <v>6.2</v>
      </c>
      <c r="CX55" s="3">
        <v>6.2</v>
      </c>
    </row>
    <row r="56" spans="1:102" x14ac:dyDescent="0.35">
      <c r="A56" s="21" t="s">
        <v>375</v>
      </c>
      <c r="B56" s="24" t="s">
        <v>431</v>
      </c>
      <c r="C56" s="25">
        <v>7.2</v>
      </c>
      <c r="O56" s="1" t="s">
        <v>17</v>
      </c>
      <c r="P56" s="3">
        <v>85.8</v>
      </c>
      <c r="Q56" s="3" t="s">
        <v>18</v>
      </c>
      <c r="R56" s="3" t="s">
        <v>18</v>
      </c>
      <c r="S56" s="3" t="s">
        <v>18</v>
      </c>
      <c r="T56" s="3">
        <v>82.9</v>
      </c>
      <c r="U56" s="3">
        <v>87.4</v>
      </c>
      <c r="V56" s="4">
        <v>0.85090500000000002</v>
      </c>
      <c r="W56" s="3" t="s">
        <v>18</v>
      </c>
      <c r="X56" s="3" t="s">
        <v>18</v>
      </c>
      <c r="Y56" s="3" t="s">
        <v>18</v>
      </c>
      <c r="Z56" s="3" t="s">
        <v>18</v>
      </c>
      <c r="AA56" s="3" t="s">
        <v>18</v>
      </c>
      <c r="AB56" s="3" t="s">
        <v>18</v>
      </c>
      <c r="AC56" s="4" t="s">
        <v>18</v>
      </c>
      <c r="AD56" s="3" t="s">
        <v>18</v>
      </c>
      <c r="AE56" s="3" t="s">
        <v>18</v>
      </c>
      <c r="AF56" s="3" t="s">
        <v>18</v>
      </c>
      <c r="AG56" s="3" t="s">
        <v>18</v>
      </c>
      <c r="AH56" s="3" t="s">
        <v>18</v>
      </c>
      <c r="AI56" s="3" t="s">
        <v>18</v>
      </c>
      <c r="AJ56" s="4" t="s">
        <v>18</v>
      </c>
      <c r="AK56" s="3" t="s">
        <v>18</v>
      </c>
      <c r="AL56" s="3" t="s">
        <v>18</v>
      </c>
      <c r="AM56" s="3" t="s">
        <v>18</v>
      </c>
      <c r="AN56" s="3" t="s">
        <v>18</v>
      </c>
      <c r="AO56" s="3" t="s">
        <v>18</v>
      </c>
      <c r="AP56" s="3" t="s">
        <v>18</v>
      </c>
      <c r="AQ56" s="4" t="s">
        <v>18</v>
      </c>
      <c r="AR56" s="3" t="s">
        <v>18</v>
      </c>
      <c r="AS56" s="3" t="s">
        <v>18</v>
      </c>
      <c r="AT56" s="3" t="s">
        <v>18</v>
      </c>
      <c r="AU56" s="3" t="s">
        <v>18</v>
      </c>
      <c r="AV56" s="3" t="s">
        <v>18</v>
      </c>
      <c r="AW56" s="3" t="s">
        <v>18</v>
      </c>
      <c r="AX56" s="4" t="s">
        <v>18</v>
      </c>
      <c r="AY56" s="3" t="s">
        <v>18</v>
      </c>
      <c r="AZ56" s="3" t="s">
        <v>18</v>
      </c>
      <c r="BA56" s="3" t="s">
        <v>18</v>
      </c>
      <c r="BB56" s="3" t="s">
        <v>18</v>
      </c>
      <c r="BC56" s="3" t="s">
        <v>18</v>
      </c>
      <c r="BD56" s="3" t="s">
        <v>18</v>
      </c>
      <c r="BE56" s="4" t="s">
        <v>18</v>
      </c>
      <c r="BF56" s="3" t="s">
        <v>18</v>
      </c>
      <c r="BG56" s="3" t="s">
        <v>18</v>
      </c>
      <c r="BH56" s="3" t="s">
        <v>18</v>
      </c>
      <c r="BI56" s="3" t="s">
        <v>18</v>
      </c>
      <c r="BJ56" s="3" t="s">
        <v>18</v>
      </c>
      <c r="BK56" s="3" t="s">
        <v>18</v>
      </c>
      <c r="BL56" s="4" t="s">
        <v>18</v>
      </c>
      <c r="BM56" s="3" t="s">
        <v>18</v>
      </c>
      <c r="BN56" s="3" t="s">
        <v>18</v>
      </c>
      <c r="BO56" s="3" t="s">
        <v>18</v>
      </c>
      <c r="BP56" s="3" t="s">
        <v>18</v>
      </c>
      <c r="BQ56" s="3" t="s">
        <v>18</v>
      </c>
      <c r="BR56" s="3" t="s">
        <v>18</v>
      </c>
      <c r="BS56" s="4" t="s">
        <v>18</v>
      </c>
      <c r="BT56" s="4">
        <v>183.39</v>
      </c>
      <c r="BU56" s="4">
        <v>178.71</v>
      </c>
      <c r="BV56" s="4">
        <v>4.7130299999999998</v>
      </c>
      <c r="BW56" s="4" t="s">
        <v>18</v>
      </c>
      <c r="BX56" s="4" t="s">
        <v>18</v>
      </c>
      <c r="BY56" s="4" t="s">
        <v>18</v>
      </c>
      <c r="BZ56" s="4" t="s">
        <v>18</v>
      </c>
      <c r="CA56" s="4" t="s">
        <v>18</v>
      </c>
      <c r="CB56" s="4" t="s">
        <v>18</v>
      </c>
      <c r="CC56" s="4" t="s">
        <v>18</v>
      </c>
      <c r="CD56" s="4" t="s">
        <v>18</v>
      </c>
      <c r="CE56" s="4" t="s">
        <v>18</v>
      </c>
      <c r="CF56" s="4" t="s">
        <v>18</v>
      </c>
      <c r="CG56" s="4" t="s">
        <v>18</v>
      </c>
      <c r="CH56" s="4" t="s">
        <v>18</v>
      </c>
      <c r="CI56" s="4" t="s">
        <v>18</v>
      </c>
      <c r="CJ56" s="4" t="s">
        <v>18</v>
      </c>
      <c r="CK56" s="4" t="s">
        <v>18</v>
      </c>
      <c r="CL56" s="4" t="s">
        <v>18</v>
      </c>
      <c r="CM56" s="4" t="s">
        <v>18</v>
      </c>
      <c r="CN56" s="4" t="s">
        <v>18</v>
      </c>
      <c r="CO56" s="4" t="s">
        <v>18</v>
      </c>
      <c r="CP56" s="4" t="s">
        <v>18</v>
      </c>
      <c r="CQ56" s="4" t="s">
        <v>18</v>
      </c>
      <c r="CR56" s="3">
        <v>4</v>
      </c>
      <c r="CS56" s="3" t="s">
        <v>18</v>
      </c>
      <c r="CT56" s="3" t="s">
        <v>18</v>
      </c>
      <c r="CU56" s="3" t="s">
        <v>18</v>
      </c>
      <c r="CV56" s="3" t="s">
        <v>18</v>
      </c>
      <c r="CW56" s="3" t="s">
        <v>18</v>
      </c>
      <c r="CX56" s="3" t="s">
        <v>18</v>
      </c>
    </row>
    <row r="57" spans="1:102" x14ac:dyDescent="0.35">
      <c r="A57" s="21" t="s">
        <v>375</v>
      </c>
      <c r="B57" s="24" t="s">
        <v>561</v>
      </c>
      <c r="C57" s="25">
        <v>6.5</v>
      </c>
      <c r="O57" s="1" t="s">
        <v>17</v>
      </c>
      <c r="P57" s="3">
        <v>79</v>
      </c>
      <c r="Q57" s="3" t="s">
        <v>18</v>
      </c>
      <c r="R57" s="3">
        <v>61.7</v>
      </c>
      <c r="S57" s="3">
        <v>75.8</v>
      </c>
      <c r="T57" s="3">
        <v>84.3</v>
      </c>
      <c r="U57" s="3">
        <v>85.8</v>
      </c>
      <c r="V57" s="4">
        <v>0.75589399999999995</v>
      </c>
      <c r="W57" s="3">
        <v>78.3</v>
      </c>
      <c r="X57" s="3" t="s">
        <v>18</v>
      </c>
      <c r="Y57" s="3">
        <v>66</v>
      </c>
      <c r="Z57" s="3">
        <v>82.5</v>
      </c>
      <c r="AA57" s="3">
        <v>74</v>
      </c>
      <c r="AB57" s="3">
        <v>85.7</v>
      </c>
      <c r="AC57" s="4">
        <v>0.76256100000000004</v>
      </c>
      <c r="AD57" s="3">
        <v>84.5</v>
      </c>
      <c r="AE57" s="3" t="s">
        <v>18</v>
      </c>
      <c r="AF57" s="3" t="s">
        <v>18</v>
      </c>
      <c r="AG57" s="3">
        <v>100</v>
      </c>
      <c r="AH57" s="3">
        <v>90.3</v>
      </c>
      <c r="AI57" s="3">
        <v>71.900000000000006</v>
      </c>
      <c r="AJ57" s="4">
        <v>0.85757399999999995</v>
      </c>
      <c r="AK57" s="3">
        <v>92</v>
      </c>
      <c r="AL57" s="3">
        <v>82.4</v>
      </c>
      <c r="AM57" s="3">
        <v>90.5</v>
      </c>
      <c r="AN57" s="3">
        <v>100</v>
      </c>
      <c r="AO57" s="3" t="s">
        <v>18</v>
      </c>
      <c r="AP57" s="3">
        <v>92.3</v>
      </c>
      <c r="AQ57" s="4">
        <v>0.90868000000000004</v>
      </c>
      <c r="AR57" s="3">
        <v>88.6</v>
      </c>
      <c r="AS57" s="3" t="s">
        <v>18</v>
      </c>
      <c r="AT57" s="3" t="s">
        <v>18</v>
      </c>
      <c r="AU57" s="3">
        <v>80.8</v>
      </c>
      <c r="AV57" s="3">
        <v>95.8</v>
      </c>
      <c r="AW57" s="3">
        <v>89.7</v>
      </c>
      <c r="AX57" s="4">
        <v>0.88331599999999999</v>
      </c>
      <c r="AY57" s="3">
        <v>82.6</v>
      </c>
      <c r="AZ57" s="3" t="s">
        <v>18</v>
      </c>
      <c r="BA57" s="3" t="s">
        <v>18</v>
      </c>
      <c r="BB57" s="3" t="s">
        <v>18</v>
      </c>
      <c r="BC57" s="3" t="s">
        <v>18</v>
      </c>
      <c r="BD57" s="3">
        <v>82.6</v>
      </c>
      <c r="BE57" s="4">
        <v>0.82599999999999996</v>
      </c>
      <c r="BF57" s="3" t="s">
        <v>18</v>
      </c>
      <c r="BG57" s="3" t="s">
        <v>18</v>
      </c>
      <c r="BH57" s="3" t="s">
        <v>18</v>
      </c>
      <c r="BI57" s="3" t="s">
        <v>18</v>
      </c>
      <c r="BJ57" s="3" t="s">
        <v>18</v>
      </c>
      <c r="BK57" s="3" t="s">
        <v>18</v>
      </c>
      <c r="BL57" s="4" t="s">
        <v>18</v>
      </c>
      <c r="BM57" s="3" t="s">
        <v>18</v>
      </c>
      <c r="BN57" s="3" t="s">
        <v>18</v>
      </c>
      <c r="BO57" s="3" t="s">
        <v>18</v>
      </c>
      <c r="BP57" s="3" t="s">
        <v>18</v>
      </c>
      <c r="BQ57" s="3" t="s">
        <v>18</v>
      </c>
      <c r="BR57" s="3" t="s">
        <v>18</v>
      </c>
      <c r="BS57" s="4" t="s">
        <v>18</v>
      </c>
      <c r="BT57" s="4">
        <v>174.46</v>
      </c>
      <c r="BU57" s="4">
        <v>167.55</v>
      </c>
      <c r="BV57" s="4">
        <v>4.3396910000000002</v>
      </c>
      <c r="BW57" s="4">
        <v>179.54</v>
      </c>
      <c r="BX57" s="4">
        <v>157.97</v>
      </c>
      <c r="BY57" s="4">
        <v>4.2625700000000002</v>
      </c>
      <c r="BZ57" s="4">
        <v>192.54</v>
      </c>
      <c r="CA57" s="4">
        <v>165.36</v>
      </c>
      <c r="CB57" s="4">
        <v>4.6450259999999997</v>
      </c>
      <c r="CC57" s="4">
        <v>161.9</v>
      </c>
      <c r="CD57" s="4">
        <v>154.38999999999999</v>
      </c>
      <c r="CE57" s="4">
        <v>3.8608380000000002</v>
      </c>
      <c r="CF57" s="4">
        <v>184.56</v>
      </c>
      <c r="CG57" s="4">
        <v>172.1</v>
      </c>
      <c r="CH57" s="4">
        <v>4.6152810000000004</v>
      </c>
      <c r="CI57" s="4" t="s">
        <v>574</v>
      </c>
      <c r="CJ57" s="4" t="s">
        <v>575</v>
      </c>
      <c r="CK57" s="4">
        <v>5.3397170000000003</v>
      </c>
      <c r="CL57" s="4" t="s">
        <v>18</v>
      </c>
      <c r="CM57" s="4" t="s">
        <v>18</v>
      </c>
      <c r="CN57" s="4" t="s">
        <v>18</v>
      </c>
      <c r="CO57" s="4" t="s">
        <v>18</v>
      </c>
      <c r="CP57" s="4" t="s">
        <v>18</v>
      </c>
      <c r="CQ57" s="4" t="s">
        <v>18</v>
      </c>
      <c r="CR57" s="3">
        <v>3.3</v>
      </c>
      <c r="CS57" s="3">
        <v>3.3</v>
      </c>
      <c r="CT57" s="3">
        <v>4</v>
      </c>
      <c r="CU57" s="3">
        <v>3.5</v>
      </c>
      <c r="CV57" s="3">
        <v>4.0999999999999996</v>
      </c>
      <c r="CW57" s="3">
        <v>4.4000000000000004</v>
      </c>
      <c r="CX57" s="3" t="s">
        <v>18</v>
      </c>
    </row>
    <row r="58" spans="1:102" x14ac:dyDescent="0.35">
      <c r="A58" s="21" t="s">
        <v>435</v>
      </c>
      <c r="B58" s="24" t="s">
        <v>231</v>
      </c>
      <c r="C58" s="25">
        <v>5.8</v>
      </c>
      <c r="O58" s="1" t="s">
        <v>17</v>
      </c>
      <c r="P58" s="3">
        <v>84.1</v>
      </c>
      <c r="Q58" s="3" t="s">
        <v>18</v>
      </c>
      <c r="R58" s="3">
        <v>80.8</v>
      </c>
      <c r="S58" s="3">
        <v>85.3</v>
      </c>
      <c r="T58" s="3">
        <v>80.900000000000006</v>
      </c>
      <c r="U58" s="3">
        <v>87.9</v>
      </c>
      <c r="V58" s="4">
        <v>0.83617200000000003</v>
      </c>
      <c r="W58" s="3">
        <v>92.2</v>
      </c>
      <c r="X58" s="3" t="s">
        <v>18</v>
      </c>
      <c r="Y58" s="3">
        <v>94.4</v>
      </c>
      <c r="Z58" s="3">
        <v>86.7</v>
      </c>
      <c r="AA58" s="3">
        <v>97.6</v>
      </c>
      <c r="AB58" s="3">
        <v>91.8</v>
      </c>
      <c r="AC58" s="4">
        <v>0.92450500000000002</v>
      </c>
      <c r="AD58" s="3">
        <v>97.5</v>
      </c>
      <c r="AE58" s="3" t="s">
        <v>18</v>
      </c>
      <c r="AF58" s="3">
        <v>97.5</v>
      </c>
      <c r="AG58" s="3">
        <v>96.1</v>
      </c>
      <c r="AH58" s="3">
        <v>96.7</v>
      </c>
      <c r="AI58" s="3">
        <v>100</v>
      </c>
      <c r="AJ58" s="4">
        <v>0.975526</v>
      </c>
      <c r="AK58" s="3">
        <v>93</v>
      </c>
      <c r="AL58" s="3">
        <v>100</v>
      </c>
      <c r="AM58" s="3">
        <v>100</v>
      </c>
      <c r="AN58" s="3">
        <v>85.2</v>
      </c>
      <c r="AO58" s="3">
        <v>85.7</v>
      </c>
      <c r="AP58" s="3">
        <v>96.7</v>
      </c>
      <c r="AQ58" s="4">
        <v>0.93028500000000003</v>
      </c>
      <c r="AR58" s="3">
        <v>88.9</v>
      </c>
      <c r="AS58" s="3">
        <v>95.1</v>
      </c>
      <c r="AT58" s="3">
        <v>90.7</v>
      </c>
      <c r="AU58" s="3">
        <v>77.400000000000006</v>
      </c>
      <c r="AV58" s="3">
        <v>93.5</v>
      </c>
      <c r="AW58" s="3">
        <v>95.5</v>
      </c>
      <c r="AX58" s="4">
        <v>0.89884600000000003</v>
      </c>
      <c r="AY58" s="3">
        <v>85.4</v>
      </c>
      <c r="AZ58" s="3" t="s">
        <v>18</v>
      </c>
      <c r="BA58" s="3">
        <v>95.9</v>
      </c>
      <c r="BB58" s="3">
        <v>78.900000000000006</v>
      </c>
      <c r="BC58" s="3">
        <v>77.8</v>
      </c>
      <c r="BD58" s="3">
        <v>89.7</v>
      </c>
      <c r="BE58" s="4">
        <v>0.84919299999999998</v>
      </c>
      <c r="BF58" s="3">
        <v>97.6</v>
      </c>
      <c r="BG58" s="3">
        <v>100</v>
      </c>
      <c r="BH58" s="3">
        <v>100</v>
      </c>
      <c r="BI58" s="3">
        <v>86.4</v>
      </c>
      <c r="BJ58" s="3">
        <v>96.2</v>
      </c>
      <c r="BK58" s="3">
        <v>97.8</v>
      </c>
      <c r="BL58" s="4">
        <v>0.95796400000000004</v>
      </c>
      <c r="BM58" s="3">
        <v>92.6</v>
      </c>
      <c r="BN58" s="3">
        <v>100</v>
      </c>
      <c r="BO58" s="3">
        <v>100</v>
      </c>
      <c r="BP58" s="3">
        <v>88.3</v>
      </c>
      <c r="BQ58" s="3">
        <v>87.3</v>
      </c>
      <c r="BR58" s="3">
        <v>94.4</v>
      </c>
      <c r="BS58" s="4">
        <v>0.93680300000000005</v>
      </c>
      <c r="BT58" s="4">
        <v>175.42</v>
      </c>
      <c r="BU58" s="4">
        <v>171.87</v>
      </c>
      <c r="BV58" s="4">
        <v>4.4366680000000001</v>
      </c>
      <c r="BW58" s="4">
        <v>194.07</v>
      </c>
      <c r="BX58" s="4">
        <v>167.38</v>
      </c>
      <c r="BY58" s="4">
        <v>4.7109509999999997</v>
      </c>
      <c r="BZ58" s="4">
        <v>195.65</v>
      </c>
      <c r="CA58" s="4">
        <v>179.25</v>
      </c>
      <c r="CB58" s="4">
        <v>4.9569219999999996</v>
      </c>
      <c r="CC58" s="4">
        <v>204.69</v>
      </c>
      <c r="CD58" s="4">
        <v>181.63</v>
      </c>
      <c r="CE58" s="4">
        <v>5.172714</v>
      </c>
      <c r="CF58" s="4">
        <v>183.88</v>
      </c>
      <c r="CG58" s="4">
        <v>172.04</v>
      </c>
      <c r="CH58" s="4">
        <v>4.6012130000000004</v>
      </c>
      <c r="CI58" s="4" t="s">
        <v>577</v>
      </c>
      <c r="CJ58" s="4" t="s">
        <v>578</v>
      </c>
      <c r="CK58" s="4">
        <v>5.4408989999999999</v>
      </c>
      <c r="CL58" s="4">
        <v>209.29</v>
      </c>
      <c r="CM58" s="4">
        <v>218.55</v>
      </c>
      <c r="CN58" s="4">
        <v>5.9317729999999997</v>
      </c>
      <c r="CO58" s="4" t="s">
        <v>30</v>
      </c>
      <c r="CP58" s="4" t="s">
        <v>30</v>
      </c>
      <c r="CQ58" s="4" t="s">
        <v>18</v>
      </c>
      <c r="CR58" s="3">
        <v>3.7</v>
      </c>
      <c r="CS58" s="3">
        <v>4.4000000000000004</v>
      </c>
      <c r="CT58" s="3">
        <v>4.8</v>
      </c>
      <c r="CU58" s="3">
        <v>4.8</v>
      </c>
      <c r="CV58" s="3">
        <v>4.0999999999999996</v>
      </c>
      <c r="CW58" s="3">
        <v>4.5999999999999996</v>
      </c>
      <c r="CX58" s="3">
        <v>5.7</v>
      </c>
    </row>
    <row r="59" spans="1:102" x14ac:dyDescent="0.35">
      <c r="A59" s="21" t="s">
        <v>435</v>
      </c>
      <c r="B59" s="24" t="s">
        <v>389</v>
      </c>
      <c r="C59" s="25">
        <v>0</v>
      </c>
      <c r="O59" s="1" t="s">
        <v>17</v>
      </c>
      <c r="P59" s="3">
        <v>74.099999999999994</v>
      </c>
      <c r="Q59" s="3" t="s">
        <v>18</v>
      </c>
      <c r="R59" s="3">
        <v>60</v>
      </c>
      <c r="S59" s="3">
        <v>66.7</v>
      </c>
      <c r="T59" s="3">
        <v>75</v>
      </c>
      <c r="U59" s="3">
        <v>89.3</v>
      </c>
      <c r="V59" s="4">
        <v>0.71186099999999997</v>
      </c>
      <c r="W59" s="3">
        <v>93.6</v>
      </c>
      <c r="X59" s="3" t="s">
        <v>18</v>
      </c>
      <c r="Y59" s="3">
        <v>88.5</v>
      </c>
      <c r="Z59" s="3">
        <v>96.4</v>
      </c>
      <c r="AA59" s="3">
        <v>95</v>
      </c>
      <c r="AB59" s="3">
        <v>95.3</v>
      </c>
      <c r="AC59" s="4">
        <v>0.93693499999999996</v>
      </c>
      <c r="AD59" s="3">
        <v>88.8</v>
      </c>
      <c r="AE59" s="3" t="s">
        <v>18</v>
      </c>
      <c r="AF59" s="3" t="s">
        <v>18</v>
      </c>
      <c r="AG59" s="3">
        <v>82.8</v>
      </c>
      <c r="AH59" s="3">
        <v>81.8</v>
      </c>
      <c r="AI59" s="3">
        <v>100</v>
      </c>
      <c r="AJ59" s="4">
        <v>0.874579</v>
      </c>
      <c r="AK59" s="3">
        <v>91.9</v>
      </c>
      <c r="AL59" s="3">
        <v>84.2</v>
      </c>
      <c r="AM59" s="3" t="s">
        <v>18</v>
      </c>
      <c r="AN59" s="3">
        <v>95.2</v>
      </c>
      <c r="AO59" s="3" t="s">
        <v>18</v>
      </c>
      <c r="AP59" s="3">
        <v>94.1</v>
      </c>
      <c r="AQ59" s="4">
        <v>0.90887899999999999</v>
      </c>
      <c r="AR59" s="3">
        <v>100</v>
      </c>
      <c r="AS59" s="3">
        <v>100</v>
      </c>
      <c r="AT59" s="3">
        <v>100</v>
      </c>
      <c r="AU59" s="3">
        <v>100</v>
      </c>
      <c r="AV59" s="3" t="s">
        <v>18</v>
      </c>
      <c r="AW59" s="3">
        <v>100</v>
      </c>
      <c r="AX59" s="4">
        <v>1</v>
      </c>
      <c r="AY59" s="3">
        <v>87.9</v>
      </c>
      <c r="AZ59" s="3" t="s">
        <v>18</v>
      </c>
      <c r="BA59" s="3" t="s">
        <v>18</v>
      </c>
      <c r="BB59" s="3">
        <v>95.5</v>
      </c>
      <c r="BC59" s="3">
        <v>80</v>
      </c>
      <c r="BD59" s="3">
        <v>85.7</v>
      </c>
      <c r="BE59" s="4">
        <v>0.86605500000000002</v>
      </c>
      <c r="BF59" s="3">
        <v>95.7</v>
      </c>
      <c r="BG59" s="3" t="s">
        <v>18</v>
      </c>
      <c r="BH59" s="3" t="s">
        <v>18</v>
      </c>
      <c r="BI59" s="3" t="s">
        <v>18</v>
      </c>
      <c r="BJ59" s="3" t="s">
        <v>18</v>
      </c>
      <c r="BK59" s="3">
        <v>95.7</v>
      </c>
      <c r="BL59" s="4">
        <v>0.95699999999999996</v>
      </c>
      <c r="BM59" s="3" t="s">
        <v>18</v>
      </c>
      <c r="BN59" s="3" t="s">
        <v>18</v>
      </c>
      <c r="BO59" s="3" t="s">
        <v>18</v>
      </c>
      <c r="BP59" s="3" t="s">
        <v>18</v>
      </c>
      <c r="BQ59" s="3" t="s">
        <v>18</v>
      </c>
      <c r="BR59" s="3" t="s">
        <v>18</v>
      </c>
      <c r="BS59" s="4" t="s">
        <v>18</v>
      </c>
      <c r="BT59" s="4">
        <v>183.23</v>
      </c>
      <c r="BU59" s="4">
        <v>181.31</v>
      </c>
      <c r="BV59" s="4">
        <v>4.7573309999999998</v>
      </c>
      <c r="BW59" s="4">
        <v>174.59</v>
      </c>
      <c r="BX59" s="4">
        <v>177.6</v>
      </c>
      <c r="BY59" s="4">
        <v>4.5250139999999996</v>
      </c>
      <c r="BZ59" s="4">
        <v>218.89</v>
      </c>
      <c r="CA59" s="4">
        <v>197.99</v>
      </c>
      <c r="CB59" s="4">
        <v>5.741161</v>
      </c>
      <c r="CC59" s="4" t="s">
        <v>30</v>
      </c>
      <c r="CD59" s="4" t="s">
        <v>30</v>
      </c>
      <c r="CE59" s="4" t="s">
        <v>18</v>
      </c>
      <c r="CF59" s="4">
        <v>230.65</v>
      </c>
      <c r="CG59" s="4">
        <v>207.06</v>
      </c>
      <c r="CH59" s="4">
        <v>6.1304980000000002</v>
      </c>
      <c r="CI59" s="4" t="s">
        <v>580</v>
      </c>
      <c r="CJ59" s="4" t="s">
        <v>581</v>
      </c>
      <c r="CK59" s="4">
        <v>5.217606</v>
      </c>
      <c r="CL59" s="4">
        <v>208.2</v>
      </c>
      <c r="CM59" s="4">
        <v>216.64</v>
      </c>
      <c r="CN59" s="4">
        <v>5.8762439999999998</v>
      </c>
      <c r="CO59" s="4" t="s">
        <v>18</v>
      </c>
      <c r="CP59" s="4" t="s">
        <v>18</v>
      </c>
      <c r="CQ59" s="4" t="s">
        <v>18</v>
      </c>
      <c r="CR59" s="3">
        <v>3.4</v>
      </c>
      <c r="CS59" s="3">
        <v>4.2</v>
      </c>
      <c r="CT59" s="3">
        <v>5</v>
      </c>
      <c r="CU59" s="3" t="s">
        <v>18</v>
      </c>
      <c r="CV59" s="3">
        <v>6.1</v>
      </c>
      <c r="CW59" s="3">
        <v>4.5</v>
      </c>
      <c r="CX59" s="3">
        <v>5.6</v>
      </c>
    </row>
    <row r="60" spans="1:102" x14ac:dyDescent="0.35">
      <c r="A60" s="21" t="s">
        <v>435</v>
      </c>
      <c r="B60" s="24" t="s">
        <v>435</v>
      </c>
      <c r="C60" s="25">
        <v>5.9</v>
      </c>
      <c r="O60" s="1" t="s">
        <v>17</v>
      </c>
      <c r="P60" s="3">
        <v>65.2</v>
      </c>
      <c r="Q60" s="3" t="s">
        <v>18</v>
      </c>
      <c r="R60" s="3">
        <v>53.8</v>
      </c>
      <c r="S60" s="3">
        <v>54.2</v>
      </c>
      <c r="T60" s="3">
        <v>76</v>
      </c>
      <c r="U60" s="3">
        <v>86.7</v>
      </c>
      <c r="V60" s="4">
        <v>0.64798900000000004</v>
      </c>
      <c r="W60" s="3">
        <v>93.1</v>
      </c>
      <c r="X60" s="3" t="s">
        <v>18</v>
      </c>
      <c r="Y60" s="3">
        <v>82.7</v>
      </c>
      <c r="Z60" s="3">
        <v>90.5</v>
      </c>
      <c r="AA60" s="3">
        <v>95.7</v>
      </c>
      <c r="AB60" s="3">
        <v>98.8</v>
      </c>
      <c r="AC60" s="4">
        <v>0.915072</v>
      </c>
      <c r="AD60" s="3">
        <v>92</v>
      </c>
      <c r="AE60" s="3" t="s">
        <v>18</v>
      </c>
      <c r="AF60" s="3">
        <v>100</v>
      </c>
      <c r="AG60" s="3">
        <v>76.7</v>
      </c>
      <c r="AH60" s="3">
        <v>97.9</v>
      </c>
      <c r="AI60" s="3">
        <v>98.5</v>
      </c>
      <c r="AJ60" s="4">
        <v>0.92156099999999996</v>
      </c>
      <c r="AK60" s="3">
        <v>92.2</v>
      </c>
      <c r="AL60" s="3">
        <v>94.9</v>
      </c>
      <c r="AM60" s="3">
        <v>97.7</v>
      </c>
      <c r="AN60" s="3">
        <v>84.2</v>
      </c>
      <c r="AO60" s="3">
        <v>83.3</v>
      </c>
      <c r="AP60" s="3">
        <v>94.3</v>
      </c>
      <c r="AQ60" s="4">
        <v>0.904837</v>
      </c>
      <c r="AR60" s="3" t="s">
        <v>18</v>
      </c>
      <c r="AS60" s="3" t="s">
        <v>18</v>
      </c>
      <c r="AT60" s="3" t="s">
        <v>18</v>
      </c>
      <c r="AU60" s="3" t="s">
        <v>18</v>
      </c>
      <c r="AV60" s="3" t="s">
        <v>18</v>
      </c>
      <c r="AW60" s="3" t="s">
        <v>18</v>
      </c>
      <c r="AX60" s="4" t="s">
        <v>18</v>
      </c>
      <c r="AY60" s="3">
        <v>94.2</v>
      </c>
      <c r="AZ60" s="3" t="s">
        <v>18</v>
      </c>
      <c r="BA60" s="3">
        <v>95</v>
      </c>
      <c r="BB60" s="3">
        <v>92.9</v>
      </c>
      <c r="BC60" s="3">
        <v>100</v>
      </c>
      <c r="BD60" s="3">
        <v>89.3</v>
      </c>
      <c r="BE60" s="4">
        <v>0.94142499999999996</v>
      </c>
      <c r="BF60" s="3">
        <v>96.2</v>
      </c>
      <c r="BG60" s="3" t="s">
        <v>18</v>
      </c>
      <c r="BH60" s="3" t="s">
        <v>18</v>
      </c>
      <c r="BI60" s="3" t="s">
        <v>18</v>
      </c>
      <c r="BJ60" s="3">
        <v>100</v>
      </c>
      <c r="BK60" s="3">
        <v>92</v>
      </c>
      <c r="BL60" s="4">
        <v>0.95833299999999999</v>
      </c>
      <c r="BM60" s="3" t="s">
        <v>18</v>
      </c>
      <c r="BN60" s="3" t="s">
        <v>18</v>
      </c>
      <c r="BO60" s="3" t="s">
        <v>18</v>
      </c>
      <c r="BP60" s="3" t="s">
        <v>18</v>
      </c>
      <c r="BQ60" s="3" t="s">
        <v>18</v>
      </c>
      <c r="BR60" s="3" t="s">
        <v>18</v>
      </c>
      <c r="BS60" s="4" t="s">
        <v>18</v>
      </c>
      <c r="BT60" s="4">
        <v>183.53</v>
      </c>
      <c r="BU60" s="4">
        <v>173.57</v>
      </c>
      <c r="BV60" s="4">
        <v>4.6222469999999998</v>
      </c>
      <c r="BW60" s="4">
        <v>206.93</v>
      </c>
      <c r="BX60" s="4">
        <v>186.78</v>
      </c>
      <c r="BY60" s="4">
        <v>5.3090989999999998</v>
      </c>
      <c r="BZ60" s="4">
        <v>210.6</v>
      </c>
      <c r="CA60" s="4">
        <v>212.14</v>
      </c>
      <c r="CB60" s="4">
        <v>5.8402279999999998</v>
      </c>
      <c r="CC60" s="4">
        <v>233.26</v>
      </c>
      <c r="CD60" s="4">
        <v>210.37</v>
      </c>
      <c r="CE60" s="4">
        <v>6.2404890000000002</v>
      </c>
      <c r="CF60" s="4" t="s">
        <v>18</v>
      </c>
      <c r="CG60" s="4" t="s">
        <v>18</v>
      </c>
      <c r="CH60" s="4" t="s">
        <v>18</v>
      </c>
      <c r="CI60" s="4" t="s">
        <v>583</v>
      </c>
      <c r="CJ60" s="4" t="s">
        <v>584</v>
      </c>
      <c r="CK60" s="4">
        <v>6.3311549999999999</v>
      </c>
      <c r="CL60" s="4">
        <v>233.76</v>
      </c>
      <c r="CM60" s="4">
        <v>215.72</v>
      </c>
      <c r="CN60" s="4">
        <v>6.3473030000000001</v>
      </c>
      <c r="CO60" s="4" t="s">
        <v>18</v>
      </c>
      <c r="CP60" s="4" t="s">
        <v>18</v>
      </c>
      <c r="CQ60" s="4" t="s">
        <v>18</v>
      </c>
      <c r="CR60" s="3">
        <v>3</v>
      </c>
      <c r="CS60" s="3">
        <v>4.9000000000000004</v>
      </c>
      <c r="CT60" s="3">
        <v>5.4</v>
      </c>
      <c r="CU60" s="3">
        <v>5.6</v>
      </c>
      <c r="CV60" s="3" t="s">
        <v>18</v>
      </c>
      <c r="CW60" s="3">
        <v>6</v>
      </c>
      <c r="CX60" s="3">
        <v>6.1</v>
      </c>
    </row>
    <row r="61" spans="1:102" x14ac:dyDescent="0.35">
      <c r="A61" s="21" t="s">
        <v>568</v>
      </c>
      <c r="B61" s="24" t="s">
        <v>43</v>
      </c>
      <c r="C61" s="25">
        <v>7.4</v>
      </c>
      <c r="O61" s="1" t="s">
        <v>17</v>
      </c>
      <c r="P61" s="3" t="s">
        <v>18</v>
      </c>
      <c r="Q61" s="3" t="s">
        <v>18</v>
      </c>
      <c r="R61" s="3" t="s">
        <v>18</v>
      </c>
      <c r="S61" s="3" t="s">
        <v>18</v>
      </c>
      <c r="T61" s="3" t="s">
        <v>18</v>
      </c>
      <c r="U61" s="3" t="s">
        <v>18</v>
      </c>
      <c r="V61" s="4" t="s">
        <v>18</v>
      </c>
      <c r="W61" s="3">
        <v>83</v>
      </c>
      <c r="X61" s="3" t="s">
        <v>18</v>
      </c>
      <c r="Y61" s="3">
        <v>85.4</v>
      </c>
      <c r="Z61" s="3">
        <v>81.3</v>
      </c>
      <c r="AA61" s="3">
        <v>80.400000000000006</v>
      </c>
      <c r="AB61" s="3">
        <v>84.5</v>
      </c>
      <c r="AC61" s="4">
        <v>0.82846900000000001</v>
      </c>
      <c r="AD61" s="3">
        <v>87.3</v>
      </c>
      <c r="AE61" s="3" t="s">
        <v>18</v>
      </c>
      <c r="AF61" s="3">
        <v>100</v>
      </c>
      <c r="AG61" s="3">
        <v>68.599999999999994</v>
      </c>
      <c r="AH61" s="3">
        <v>94.9</v>
      </c>
      <c r="AI61" s="3">
        <v>82.4</v>
      </c>
      <c r="AJ61" s="4">
        <v>0.84655000000000002</v>
      </c>
      <c r="AK61" s="3">
        <v>93</v>
      </c>
      <c r="AL61" s="3">
        <v>100</v>
      </c>
      <c r="AM61" s="3" t="s">
        <v>18</v>
      </c>
      <c r="AN61" s="3">
        <v>90.2</v>
      </c>
      <c r="AO61" s="3">
        <v>90.9</v>
      </c>
      <c r="AP61" s="3">
        <v>94.2</v>
      </c>
      <c r="AQ61" s="4">
        <v>0.93669599999999997</v>
      </c>
      <c r="AR61" s="3">
        <v>94.8</v>
      </c>
      <c r="AS61" s="3">
        <v>100</v>
      </c>
      <c r="AT61" s="3">
        <v>100</v>
      </c>
      <c r="AU61" s="3">
        <v>100</v>
      </c>
      <c r="AV61" s="3" t="s">
        <v>18</v>
      </c>
      <c r="AW61" s="3">
        <v>87.9</v>
      </c>
      <c r="AX61" s="4">
        <v>0.96673100000000001</v>
      </c>
      <c r="AY61" s="3">
        <v>92</v>
      </c>
      <c r="AZ61" s="3">
        <v>100</v>
      </c>
      <c r="BA61" s="3">
        <v>100</v>
      </c>
      <c r="BB61" s="3">
        <v>84.6</v>
      </c>
      <c r="BC61" s="3">
        <v>88.5</v>
      </c>
      <c r="BD61" s="3">
        <v>87.5</v>
      </c>
      <c r="BE61" s="4">
        <v>0.91661800000000004</v>
      </c>
      <c r="BF61" s="3">
        <v>95.8</v>
      </c>
      <c r="BG61" s="3" t="s">
        <v>18</v>
      </c>
      <c r="BH61" s="3">
        <v>100</v>
      </c>
      <c r="BI61" s="3">
        <v>88.9</v>
      </c>
      <c r="BJ61" s="3">
        <v>100</v>
      </c>
      <c r="BK61" s="3">
        <v>95</v>
      </c>
      <c r="BL61" s="4">
        <v>0.95751299999999995</v>
      </c>
      <c r="BM61" s="3">
        <v>97.4</v>
      </c>
      <c r="BN61" s="3" t="s">
        <v>18</v>
      </c>
      <c r="BO61" s="3" t="s">
        <v>18</v>
      </c>
      <c r="BP61" s="3" t="s">
        <v>18</v>
      </c>
      <c r="BQ61" s="3">
        <v>94.7</v>
      </c>
      <c r="BR61" s="3">
        <v>100</v>
      </c>
      <c r="BS61" s="4">
        <v>0.97277899999999995</v>
      </c>
      <c r="BT61" s="4" t="s">
        <v>18</v>
      </c>
      <c r="BU61" s="4" t="s">
        <v>18</v>
      </c>
      <c r="BV61" s="4" t="s">
        <v>18</v>
      </c>
      <c r="BW61" s="4">
        <v>187.68</v>
      </c>
      <c r="BX61" s="4">
        <v>177.99</v>
      </c>
      <c r="BY61" s="4">
        <v>4.7819140000000004</v>
      </c>
      <c r="BZ61" s="4">
        <v>235.15</v>
      </c>
      <c r="CA61" s="4">
        <v>198.29</v>
      </c>
      <c r="CB61" s="4">
        <v>6.056921</v>
      </c>
      <c r="CC61" s="4">
        <v>218.53</v>
      </c>
      <c r="CD61" s="4">
        <v>205.33</v>
      </c>
      <c r="CE61" s="4">
        <v>5.8677450000000002</v>
      </c>
      <c r="CF61" s="4">
        <v>212.59</v>
      </c>
      <c r="CG61" s="4">
        <v>197.37</v>
      </c>
      <c r="CH61" s="4">
        <v>5.6096589999999997</v>
      </c>
      <c r="CI61" s="6" t="s">
        <v>586</v>
      </c>
      <c r="CJ61" s="6" t="s">
        <v>587</v>
      </c>
      <c r="CK61" s="4">
        <v>6.1268399999999996</v>
      </c>
      <c r="CL61" s="4">
        <v>216.64</v>
      </c>
      <c r="CM61" s="4">
        <v>206.26</v>
      </c>
      <c r="CN61" s="4">
        <v>5.8485860000000001</v>
      </c>
      <c r="CO61" s="4">
        <v>231.08</v>
      </c>
      <c r="CP61" s="4">
        <v>255.08</v>
      </c>
      <c r="CQ61" s="4">
        <v>7.0117950000000002</v>
      </c>
      <c r="CR61" s="3" t="s">
        <v>18</v>
      </c>
      <c r="CS61" s="3">
        <v>4</v>
      </c>
      <c r="CT61" s="3">
        <v>5.0999999999999996</v>
      </c>
      <c r="CU61" s="3">
        <v>5.5</v>
      </c>
      <c r="CV61" s="3">
        <v>5.4</v>
      </c>
      <c r="CW61" s="3">
        <v>5.6</v>
      </c>
      <c r="CX61" s="3">
        <v>5.6</v>
      </c>
    </row>
    <row r="62" spans="1:102" x14ac:dyDescent="0.35">
      <c r="A62" s="21" t="s">
        <v>568</v>
      </c>
      <c r="B62" s="24" t="s">
        <v>281</v>
      </c>
      <c r="C62" s="25">
        <v>5.8</v>
      </c>
      <c r="P62" s="3">
        <v>89.2</v>
      </c>
      <c r="Q62" s="3" t="s">
        <v>18</v>
      </c>
      <c r="R62" s="3">
        <v>77.599999999999994</v>
      </c>
      <c r="S62" s="3">
        <v>82.7</v>
      </c>
      <c r="T62" s="3">
        <v>98.3</v>
      </c>
      <c r="U62" s="3">
        <v>95.9</v>
      </c>
      <c r="V62" s="4">
        <v>0.87759799999999999</v>
      </c>
      <c r="W62" s="3">
        <v>89.7</v>
      </c>
      <c r="X62" s="3" t="s">
        <v>18</v>
      </c>
      <c r="Y62" s="3">
        <v>93</v>
      </c>
      <c r="Z62" s="3">
        <v>88</v>
      </c>
      <c r="AA62" s="3">
        <v>84.7</v>
      </c>
      <c r="AB62" s="3">
        <v>94.9</v>
      </c>
      <c r="AC62" s="4">
        <v>0.89968300000000001</v>
      </c>
      <c r="AD62" s="3">
        <v>96.3</v>
      </c>
      <c r="AE62" s="3" t="s">
        <v>18</v>
      </c>
      <c r="AF62" s="3">
        <v>100</v>
      </c>
      <c r="AG62" s="3">
        <v>94.9</v>
      </c>
      <c r="AH62" s="3">
        <v>94.7</v>
      </c>
      <c r="AI62" s="3">
        <v>95.9</v>
      </c>
      <c r="AJ62" s="4">
        <v>0.96328400000000003</v>
      </c>
      <c r="AK62" s="3">
        <v>97.3</v>
      </c>
      <c r="AL62" s="3">
        <v>100</v>
      </c>
      <c r="AM62" s="3">
        <v>100</v>
      </c>
      <c r="AN62" s="3">
        <v>96.4</v>
      </c>
      <c r="AO62" s="3">
        <v>98.1</v>
      </c>
      <c r="AP62" s="3">
        <v>94.2</v>
      </c>
      <c r="AQ62" s="4">
        <v>0.97689000000000004</v>
      </c>
      <c r="AR62" s="3">
        <v>94.3</v>
      </c>
      <c r="AS62" s="3">
        <v>97.9</v>
      </c>
      <c r="AT62" s="3">
        <v>97.9</v>
      </c>
      <c r="AU62" s="3">
        <v>89.7</v>
      </c>
      <c r="AV62" s="3">
        <v>83.3</v>
      </c>
      <c r="AW62" s="3">
        <v>97.4</v>
      </c>
      <c r="AX62" s="4">
        <v>0.92852199999999996</v>
      </c>
      <c r="AY62" s="3">
        <v>95.1</v>
      </c>
      <c r="AZ62" s="3">
        <v>100</v>
      </c>
      <c r="BA62" s="3">
        <v>98.5</v>
      </c>
      <c r="BB62" s="3">
        <v>84</v>
      </c>
      <c r="BC62" s="3">
        <v>94.9</v>
      </c>
      <c r="BD62" s="3">
        <v>100</v>
      </c>
      <c r="BE62" s="4">
        <v>0.95067100000000004</v>
      </c>
      <c r="BF62" s="3">
        <v>94.4</v>
      </c>
      <c r="BG62" s="3" t="s">
        <v>18</v>
      </c>
      <c r="BH62" s="3">
        <v>100</v>
      </c>
      <c r="BI62" s="3">
        <v>83.3</v>
      </c>
      <c r="BJ62" s="3">
        <v>98.5</v>
      </c>
      <c r="BK62" s="3">
        <v>92.9</v>
      </c>
      <c r="BL62" s="4">
        <v>0.93193700000000002</v>
      </c>
      <c r="BM62" s="3">
        <v>94.1</v>
      </c>
      <c r="BN62" s="3">
        <v>93.8</v>
      </c>
      <c r="BO62" s="3">
        <v>97.8</v>
      </c>
      <c r="BP62" s="3">
        <v>87</v>
      </c>
      <c r="BQ62" s="3">
        <v>93.2</v>
      </c>
      <c r="BR62" s="3">
        <v>95.3</v>
      </c>
      <c r="BS62" s="4">
        <v>0.93278399999999995</v>
      </c>
      <c r="BT62" s="4">
        <v>193.55</v>
      </c>
      <c r="BU62" s="4">
        <v>180.23</v>
      </c>
      <c r="BV62" s="4">
        <v>4.9346420000000002</v>
      </c>
      <c r="BW62" s="4">
        <v>210.91</v>
      </c>
      <c r="BX62" s="4">
        <v>183.86</v>
      </c>
      <c r="BY62" s="4">
        <v>5.3319619999999999</v>
      </c>
      <c r="BZ62" s="4">
        <v>206.15</v>
      </c>
      <c r="CA62" s="4">
        <v>181.89</v>
      </c>
      <c r="CB62" s="4">
        <v>5.2053039999999999</v>
      </c>
      <c r="CC62" s="4">
        <v>220.85</v>
      </c>
      <c r="CD62" s="4">
        <v>196.09</v>
      </c>
      <c r="CE62" s="4">
        <v>5.7440199999999999</v>
      </c>
      <c r="CF62" s="4">
        <v>210.73</v>
      </c>
      <c r="CG62" s="4">
        <v>195.9</v>
      </c>
      <c r="CH62" s="4">
        <v>5.5474360000000003</v>
      </c>
      <c r="CI62" s="4" t="s">
        <v>589</v>
      </c>
      <c r="CJ62" s="4" t="s">
        <v>473</v>
      </c>
      <c r="CK62" s="4">
        <v>5.7814139999999998</v>
      </c>
      <c r="CL62" s="4">
        <v>209.17</v>
      </c>
      <c r="CM62" s="4">
        <v>211.27</v>
      </c>
      <c r="CN62" s="4">
        <v>5.7971190000000004</v>
      </c>
      <c r="CO62" s="4">
        <v>220.24</v>
      </c>
      <c r="CP62" s="4">
        <v>217.33</v>
      </c>
      <c r="CQ62" s="4">
        <v>6.1185609999999997</v>
      </c>
      <c r="CR62" s="3">
        <v>4.3</v>
      </c>
      <c r="CS62" s="3">
        <v>4.8</v>
      </c>
      <c r="CT62" s="3">
        <v>5</v>
      </c>
      <c r="CU62" s="3">
        <v>5.6</v>
      </c>
      <c r="CV62" s="3">
        <v>5.2</v>
      </c>
      <c r="CW62" s="3">
        <v>5.5</v>
      </c>
      <c r="CX62" s="3">
        <v>5.4</v>
      </c>
    </row>
    <row r="63" spans="1:102" x14ac:dyDescent="0.35">
      <c r="A63" s="21" t="s">
        <v>568</v>
      </c>
      <c r="B63" s="24" t="s">
        <v>568</v>
      </c>
      <c r="C63" s="25">
        <v>6.1</v>
      </c>
      <c r="P63" s="3">
        <v>85.1</v>
      </c>
      <c r="Q63" s="3" t="s">
        <v>18</v>
      </c>
      <c r="R63" s="3">
        <v>77.900000000000006</v>
      </c>
      <c r="S63" s="3">
        <v>82</v>
      </c>
      <c r="T63" s="3">
        <v>85.1</v>
      </c>
      <c r="U63" s="3">
        <v>97.4</v>
      </c>
      <c r="V63" s="4">
        <v>0.85016099999999994</v>
      </c>
      <c r="W63" s="3">
        <v>90.4</v>
      </c>
      <c r="X63" s="3" t="s">
        <v>18</v>
      </c>
      <c r="Y63" s="3">
        <v>86.8</v>
      </c>
      <c r="Z63" s="3">
        <v>88.4</v>
      </c>
      <c r="AA63" s="3">
        <v>88.8</v>
      </c>
      <c r="AB63" s="3">
        <v>96.6</v>
      </c>
      <c r="AC63" s="4">
        <v>0.89996500000000001</v>
      </c>
      <c r="AD63" s="3">
        <v>94.6</v>
      </c>
      <c r="AE63" s="3" t="s">
        <v>18</v>
      </c>
      <c r="AF63" s="3">
        <v>97.4</v>
      </c>
      <c r="AG63" s="3">
        <v>95</v>
      </c>
      <c r="AH63" s="3">
        <v>90.8</v>
      </c>
      <c r="AI63" s="3">
        <v>96.1</v>
      </c>
      <c r="AJ63" s="4">
        <v>0.94759099999999996</v>
      </c>
      <c r="AK63" s="3">
        <v>95.8</v>
      </c>
      <c r="AL63" s="3">
        <v>100</v>
      </c>
      <c r="AM63" s="3">
        <v>95.6</v>
      </c>
      <c r="AN63" s="3">
        <v>92.2</v>
      </c>
      <c r="AO63" s="3">
        <v>91.9</v>
      </c>
      <c r="AP63" s="3">
        <v>97.6</v>
      </c>
      <c r="AQ63" s="4">
        <v>0.95358799999999999</v>
      </c>
      <c r="AR63" s="3">
        <v>94.5</v>
      </c>
      <c r="AS63" s="3">
        <v>100</v>
      </c>
      <c r="AT63" s="3">
        <v>92.3</v>
      </c>
      <c r="AU63" s="3">
        <v>91.8</v>
      </c>
      <c r="AV63" s="3">
        <v>93.8</v>
      </c>
      <c r="AW63" s="3">
        <v>95.9</v>
      </c>
      <c r="AX63" s="4">
        <v>0.94668300000000005</v>
      </c>
      <c r="AY63" s="3">
        <v>91.6</v>
      </c>
      <c r="AZ63" s="3">
        <v>100</v>
      </c>
      <c r="BA63" s="3">
        <v>97.8</v>
      </c>
      <c r="BB63" s="3">
        <v>78.099999999999994</v>
      </c>
      <c r="BC63" s="3">
        <v>90.9</v>
      </c>
      <c r="BD63" s="3">
        <v>93.2</v>
      </c>
      <c r="BE63" s="4">
        <v>0.91307899999999997</v>
      </c>
      <c r="BF63" s="3">
        <v>91.3</v>
      </c>
      <c r="BG63" s="3">
        <v>94</v>
      </c>
      <c r="BH63" s="3">
        <v>90.7</v>
      </c>
      <c r="BI63" s="3">
        <v>80</v>
      </c>
      <c r="BJ63" s="3">
        <v>96.4</v>
      </c>
      <c r="BK63" s="3">
        <v>98.5</v>
      </c>
      <c r="BL63" s="4">
        <v>0.91425400000000001</v>
      </c>
      <c r="BM63" s="3">
        <v>96.8</v>
      </c>
      <c r="BN63" s="3">
        <v>95.2</v>
      </c>
      <c r="BO63" s="3">
        <v>100</v>
      </c>
      <c r="BP63" s="3">
        <v>91.4</v>
      </c>
      <c r="BQ63" s="3">
        <v>98</v>
      </c>
      <c r="BR63" s="3">
        <v>98.7</v>
      </c>
      <c r="BS63" s="4">
        <v>0.96560699999999999</v>
      </c>
      <c r="BT63" s="4">
        <v>191.71</v>
      </c>
      <c r="BU63" s="4">
        <v>182.32</v>
      </c>
      <c r="BV63" s="4">
        <v>4.9375770000000001</v>
      </c>
      <c r="BW63" s="4">
        <v>194.19</v>
      </c>
      <c r="BX63" s="4">
        <v>182.76</v>
      </c>
      <c r="BY63" s="4">
        <v>4.9928780000000001</v>
      </c>
      <c r="BZ63" s="4">
        <v>227.81</v>
      </c>
      <c r="CA63" s="4">
        <v>193.59</v>
      </c>
      <c r="CB63" s="4">
        <v>5.8313899999999999</v>
      </c>
      <c r="CC63" s="4">
        <v>209.7</v>
      </c>
      <c r="CD63" s="4">
        <v>187.97</v>
      </c>
      <c r="CE63" s="4">
        <v>5.3835980000000001</v>
      </c>
      <c r="CF63" s="4">
        <v>202.37</v>
      </c>
      <c r="CG63" s="4">
        <v>198.47</v>
      </c>
      <c r="CH63" s="4">
        <v>5.4346209999999999</v>
      </c>
      <c r="CI63" s="4" t="s">
        <v>591</v>
      </c>
      <c r="CJ63" s="4" t="s">
        <v>592</v>
      </c>
      <c r="CK63" s="4">
        <v>6.0158199999999997</v>
      </c>
      <c r="CL63" s="4">
        <v>224.96</v>
      </c>
      <c r="CM63" s="4">
        <v>229.2</v>
      </c>
      <c r="CN63" s="4">
        <v>6.424455</v>
      </c>
      <c r="CO63" s="4">
        <v>235.95</v>
      </c>
      <c r="CP63" s="4">
        <v>233.38</v>
      </c>
      <c r="CQ63" s="4">
        <v>6.7101879999999996</v>
      </c>
      <c r="CR63" s="3">
        <v>4.2</v>
      </c>
      <c r="CS63" s="3">
        <v>4.5</v>
      </c>
      <c r="CT63" s="3">
        <v>5.5</v>
      </c>
      <c r="CU63" s="3">
        <v>5.0999999999999996</v>
      </c>
      <c r="CV63" s="3">
        <v>5.0999999999999996</v>
      </c>
      <c r="CW63" s="3">
        <v>5.5</v>
      </c>
      <c r="CX63" s="3">
        <v>5.9</v>
      </c>
    </row>
    <row r="64" spans="1:102" x14ac:dyDescent="0.35">
      <c r="P64" s="3">
        <v>53.2</v>
      </c>
      <c r="Q64" s="3" t="s">
        <v>18</v>
      </c>
      <c r="R64" s="3">
        <v>51.5</v>
      </c>
      <c r="S64" s="3">
        <v>43.3</v>
      </c>
      <c r="T64" s="3">
        <v>68.5</v>
      </c>
      <c r="U64" s="3">
        <v>55</v>
      </c>
      <c r="V64" s="4">
        <v>0.53126099999999998</v>
      </c>
      <c r="W64" s="3">
        <v>65.8</v>
      </c>
      <c r="X64" s="3" t="s">
        <v>18</v>
      </c>
      <c r="Y64" s="3">
        <v>55.7</v>
      </c>
      <c r="Z64" s="3">
        <v>72.900000000000006</v>
      </c>
      <c r="AA64" s="3">
        <v>76.8</v>
      </c>
      <c r="AB64" s="3">
        <v>59.9</v>
      </c>
      <c r="AC64" s="4">
        <v>0.65161400000000003</v>
      </c>
      <c r="AD64" s="3">
        <v>77.599999999999994</v>
      </c>
      <c r="AE64" s="3">
        <v>87</v>
      </c>
      <c r="AF64" s="3">
        <v>85</v>
      </c>
      <c r="AG64" s="3">
        <v>69</v>
      </c>
      <c r="AH64" s="3">
        <v>76.3</v>
      </c>
      <c r="AI64" s="3">
        <v>75</v>
      </c>
      <c r="AJ64" s="4">
        <v>0.77892300000000003</v>
      </c>
      <c r="AK64" s="3">
        <v>80.3</v>
      </c>
      <c r="AL64" s="3">
        <v>72.5</v>
      </c>
      <c r="AM64" s="3">
        <v>96.1</v>
      </c>
      <c r="AN64" s="3">
        <v>78.3</v>
      </c>
      <c r="AO64" s="3">
        <v>74.5</v>
      </c>
      <c r="AP64" s="3">
        <v>78.3</v>
      </c>
      <c r="AQ64" s="4">
        <v>0.79158300000000004</v>
      </c>
      <c r="AR64" s="3">
        <v>83.3</v>
      </c>
      <c r="AS64" s="3">
        <v>94.3</v>
      </c>
      <c r="AT64" s="3">
        <v>100</v>
      </c>
      <c r="AU64" s="3">
        <v>67.900000000000006</v>
      </c>
      <c r="AV64" s="3">
        <v>83.2</v>
      </c>
      <c r="AW64" s="3">
        <v>75.5</v>
      </c>
      <c r="AX64" s="4">
        <v>0.82513300000000001</v>
      </c>
      <c r="AY64" s="3">
        <v>75.5</v>
      </c>
      <c r="AZ64" s="3">
        <v>80.5</v>
      </c>
      <c r="BA64" s="3">
        <v>95.8</v>
      </c>
      <c r="BB64" s="3">
        <v>56.7</v>
      </c>
      <c r="BC64" s="3">
        <v>80.5</v>
      </c>
      <c r="BD64" s="3">
        <v>78.599999999999994</v>
      </c>
      <c r="BE64" s="4">
        <v>0.76170199999999999</v>
      </c>
      <c r="BF64" s="3">
        <v>84.2</v>
      </c>
      <c r="BG64" s="3">
        <v>79.2</v>
      </c>
      <c r="BH64" s="3">
        <v>93.8</v>
      </c>
      <c r="BI64" s="3">
        <v>75.400000000000006</v>
      </c>
      <c r="BJ64" s="3">
        <v>89.5</v>
      </c>
      <c r="BK64" s="3">
        <v>91.2</v>
      </c>
      <c r="BL64" s="4">
        <v>0.85196400000000005</v>
      </c>
      <c r="BM64" s="3" t="s">
        <v>18</v>
      </c>
      <c r="BN64" s="3" t="s">
        <v>18</v>
      </c>
      <c r="BO64" s="3" t="s">
        <v>18</v>
      </c>
      <c r="BP64" s="3" t="s">
        <v>18</v>
      </c>
      <c r="BQ64" s="3" t="s">
        <v>18</v>
      </c>
      <c r="BR64" s="3" t="s">
        <v>18</v>
      </c>
      <c r="BS64" s="4" t="s">
        <v>18</v>
      </c>
      <c r="BT64" s="4">
        <v>160.38</v>
      </c>
      <c r="BU64" s="4">
        <v>149.25</v>
      </c>
      <c r="BV64" s="4">
        <v>3.7384710000000001</v>
      </c>
      <c r="BW64" s="4">
        <v>178.78</v>
      </c>
      <c r="BX64" s="4">
        <v>160.36000000000001</v>
      </c>
      <c r="BY64" s="4">
        <v>4.2915210000000004</v>
      </c>
      <c r="BZ64" s="4">
        <v>175.71</v>
      </c>
      <c r="CA64" s="4">
        <v>172.33</v>
      </c>
      <c r="CB64" s="4">
        <v>4.4505699999999999</v>
      </c>
      <c r="CC64" s="4">
        <v>206.44</v>
      </c>
      <c r="CD64" s="4">
        <v>184.06</v>
      </c>
      <c r="CE64" s="4">
        <v>5.2502930000000001</v>
      </c>
      <c r="CF64" s="4">
        <v>196.72</v>
      </c>
      <c r="CG64" s="4">
        <v>174.98</v>
      </c>
      <c r="CH64" s="4">
        <v>4.8997060000000001</v>
      </c>
      <c r="CI64" s="4" t="s">
        <v>594</v>
      </c>
      <c r="CJ64" s="4" t="s">
        <v>595</v>
      </c>
      <c r="CK64" s="4">
        <v>5.4170780000000001</v>
      </c>
      <c r="CL64" s="4">
        <v>225.71</v>
      </c>
      <c r="CM64" s="4">
        <v>221.14</v>
      </c>
      <c r="CN64" s="4">
        <v>6.2922229999999999</v>
      </c>
      <c r="CO64" s="4" t="s">
        <v>18</v>
      </c>
      <c r="CP64" s="4" t="s">
        <v>18</v>
      </c>
      <c r="CQ64" s="4" t="s">
        <v>18</v>
      </c>
      <c r="CR64" s="3">
        <v>2</v>
      </c>
      <c r="CS64" s="3">
        <v>2.8</v>
      </c>
      <c r="CT64" s="3">
        <v>3.5</v>
      </c>
      <c r="CU64" s="3">
        <v>4.2</v>
      </c>
      <c r="CV64" s="3">
        <v>4</v>
      </c>
      <c r="CW64" s="3">
        <v>4.0999999999999996</v>
      </c>
      <c r="CX64" s="3">
        <v>5.4</v>
      </c>
    </row>
    <row r="65" spans="16:102" x14ac:dyDescent="0.35">
      <c r="P65" s="3">
        <v>78.599999999999994</v>
      </c>
      <c r="Q65" s="3" t="s">
        <v>18</v>
      </c>
      <c r="R65" s="3">
        <v>61.4</v>
      </c>
      <c r="S65" s="3">
        <v>77.3</v>
      </c>
      <c r="T65" s="3">
        <v>86.7</v>
      </c>
      <c r="U65" s="3">
        <v>94.1</v>
      </c>
      <c r="V65" s="4">
        <v>0.77844800000000003</v>
      </c>
      <c r="W65" s="3">
        <v>88.7</v>
      </c>
      <c r="X65" s="3" t="s">
        <v>18</v>
      </c>
      <c r="Y65" s="3">
        <v>84.4</v>
      </c>
      <c r="Z65" s="3">
        <v>82.4</v>
      </c>
      <c r="AA65" s="3">
        <v>92.8</v>
      </c>
      <c r="AB65" s="3">
        <v>96.8</v>
      </c>
      <c r="AC65" s="4">
        <v>0.88710100000000003</v>
      </c>
      <c r="AD65" s="3">
        <v>93.2</v>
      </c>
      <c r="AE65" s="3" t="s">
        <v>18</v>
      </c>
      <c r="AF65" s="3">
        <v>100</v>
      </c>
      <c r="AG65" s="3">
        <v>87.5</v>
      </c>
      <c r="AH65" s="3">
        <v>92.9</v>
      </c>
      <c r="AI65" s="3">
        <v>95.5</v>
      </c>
      <c r="AJ65" s="4">
        <v>0.937558</v>
      </c>
      <c r="AK65" s="3">
        <v>90.3</v>
      </c>
      <c r="AL65" s="3">
        <v>91.5</v>
      </c>
      <c r="AM65" s="3">
        <v>94.9</v>
      </c>
      <c r="AN65" s="3">
        <v>75.8</v>
      </c>
      <c r="AO65" s="3">
        <v>87.3</v>
      </c>
      <c r="AP65" s="3">
        <v>96.1</v>
      </c>
      <c r="AQ65" s="4">
        <v>0.88464900000000002</v>
      </c>
      <c r="AR65" s="3">
        <v>95.9</v>
      </c>
      <c r="AS65" s="3">
        <v>100</v>
      </c>
      <c r="AT65" s="3">
        <v>98.1</v>
      </c>
      <c r="AU65" s="3">
        <v>92.2</v>
      </c>
      <c r="AV65" s="3">
        <v>97.3</v>
      </c>
      <c r="AW65" s="3">
        <v>89.3</v>
      </c>
      <c r="AX65" s="4">
        <v>0.952102</v>
      </c>
      <c r="AY65" s="3">
        <v>94.7</v>
      </c>
      <c r="AZ65" s="3">
        <v>98</v>
      </c>
      <c r="BA65" s="3" t="s">
        <v>18</v>
      </c>
      <c r="BB65" s="3">
        <v>88</v>
      </c>
      <c r="BC65" s="3">
        <v>97.4</v>
      </c>
      <c r="BD65" s="3">
        <v>96.2</v>
      </c>
      <c r="BE65" s="4">
        <v>0.94720099999999996</v>
      </c>
      <c r="BF65" s="3">
        <v>97.9</v>
      </c>
      <c r="BG65" s="3">
        <v>100</v>
      </c>
      <c r="BH65" s="3">
        <v>100</v>
      </c>
      <c r="BI65" s="3">
        <v>93</v>
      </c>
      <c r="BJ65" s="3" t="s">
        <v>18</v>
      </c>
      <c r="BK65" s="3">
        <v>100</v>
      </c>
      <c r="BL65" s="4">
        <v>0.98153000000000001</v>
      </c>
      <c r="BM65" s="3">
        <v>90.2</v>
      </c>
      <c r="BN65" s="3" t="s">
        <v>18</v>
      </c>
      <c r="BO65" s="3" t="s">
        <v>18</v>
      </c>
      <c r="BP65" s="3">
        <v>85.9</v>
      </c>
      <c r="BQ65" s="3">
        <v>94</v>
      </c>
      <c r="BR65" s="3">
        <v>94.6</v>
      </c>
      <c r="BS65" s="4">
        <v>0.91322599999999998</v>
      </c>
      <c r="BT65" s="4">
        <v>179.36</v>
      </c>
      <c r="BU65" s="4">
        <v>169.03</v>
      </c>
      <c r="BV65" s="4">
        <v>4.4603010000000003</v>
      </c>
      <c r="BW65" s="4">
        <v>180.78</v>
      </c>
      <c r="BX65" s="4">
        <v>164.6</v>
      </c>
      <c r="BY65" s="4">
        <v>4.4067800000000004</v>
      </c>
      <c r="BZ65" s="4">
        <v>216.16</v>
      </c>
      <c r="CA65" s="4">
        <v>197.09</v>
      </c>
      <c r="CB65" s="4">
        <v>5.6726979999999996</v>
      </c>
      <c r="CC65" s="4">
        <v>198.53</v>
      </c>
      <c r="CD65" s="4">
        <v>183.25</v>
      </c>
      <c r="CE65" s="4">
        <v>5.0846109999999998</v>
      </c>
      <c r="CF65" s="4">
        <v>218.13</v>
      </c>
      <c r="CG65" s="4">
        <v>199.1</v>
      </c>
      <c r="CH65" s="4">
        <v>5.7468389999999996</v>
      </c>
      <c r="CI65" s="4" t="s">
        <v>597</v>
      </c>
      <c r="CJ65" s="4" t="s">
        <v>598</v>
      </c>
      <c r="CK65" s="4">
        <v>5.7076070000000003</v>
      </c>
      <c r="CL65" s="4">
        <v>218.71</v>
      </c>
      <c r="CM65" s="4">
        <v>227.9</v>
      </c>
      <c r="CN65" s="4">
        <v>6.2815440000000002</v>
      </c>
      <c r="CO65" s="4">
        <v>237.01</v>
      </c>
      <c r="CP65" s="4">
        <v>228.31</v>
      </c>
      <c r="CQ65" s="4">
        <v>6.6382349999999999</v>
      </c>
      <c r="CR65" s="3">
        <v>3.5</v>
      </c>
      <c r="CS65" s="3">
        <v>3.9</v>
      </c>
      <c r="CT65" s="3">
        <v>5.3</v>
      </c>
      <c r="CU65" s="3">
        <v>4.5</v>
      </c>
      <c r="CV65" s="3">
        <v>5.5</v>
      </c>
      <c r="CW65" s="3">
        <v>5.4</v>
      </c>
      <c r="CX65" s="3">
        <v>6.2</v>
      </c>
    </row>
  </sheetData>
  <conditionalFormatting sqref="B2:B63">
    <cfRule type="expression" dxfId="40" priority="105">
      <formula>+$D2="Pública"</formula>
    </cfRule>
  </conditionalFormatting>
  <conditionalFormatting sqref="C2:C63 M8:M43">
    <cfRule type="expression" dxfId="39" priority="104">
      <formula>+$E2="Pública"</formula>
    </cfRule>
  </conditionalFormatting>
  <conditionalFormatting sqref="A3:A63">
    <cfRule type="expression" dxfId="38" priority="106">
      <formula>+#REF!="Pública"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5700-AEB1-43F8-B96D-589C36FF8E59}">
  <dimension ref="A2:D13"/>
  <sheetViews>
    <sheetView topLeftCell="D1" workbookViewId="0">
      <selection activeCell="U11" sqref="U11"/>
    </sheetView>
  </sheetViews>
  <sheetFormatPr defaultRowHeight="14.5" x14ac:dyDescent="0.35"/>
  <cols>
    <col min="1" max="1" width="26.90625" bestFit="1" customWidth="1"/>
    <col min="2" max="2" width="10.1796875" customWidth="1"/>
    <col min="3" max="3" width="9.7265625" customWidth="1"/>
    <col min="4" max="4" width="10.36328125" customWidth="1"/>
  </cols>
  <sheetData>
    <row r="2" spans="1:4" x14ac:dyDescent="0.35">
      <c r="A2" s="18" t="s">
        <v>608</v>
      </c>
      <c r="B2" s="18" t="s">
        <v>606</v>
      </c>
      <c r="C2" s="18" t="s">
        <v>605</v>
      </c>
      <c r="D2" s="18" t="s">
        <v>607</v>
      </c>
    </row>
    <row r="3" spans="1:4" x14ac:dyDescent="0.35">
      <c r="A3" s="20" t="s">
        <v>15</v>
      </c>
      <c r="B3" s="23">
        <v>4</v>
      </c>
      <c r="C3" s="23">
        <v>18</v>
      </c>
      <c r="D3" s="23">
        <v>6.7</v>
      </c>
    </row>
    <row r="4" spans="1:4" x14ac:dyDescent="0.35">
      <c r="A4" s="21" t="s">
        <v>53</v>
      </c>
      <c r="B4" s="23">
        <v>7</v>
      </c>
      <c r="C4" s="23">
        <v>5</v>
      </c>
      <c r="D4" s="23">
        <v>6</v>
      </c>
    </row>
    <row r="5" spans="1:4" x14ac:dyDescent="0.35">
      <c r="A5" s="20" t="s">
        <v>74</v>
      </c>
      <c r="B5" s="23">
        <v>13</v>
      </c>
      <c r="C5" s="23">
        <v>19</v>
      </c>
      <c r="D5" s="23">
        <v>6</v>
      </c>
    </row>
    <row r="6" spans="1:4" x14ac:dyDescent="0.35">
      <c r="A6" s="20" t="s">
        <v>609</v>
      </c>
      <c r="B6" s="23">
        <v>12</v>
      </c>
      <c r="C6" s="23">
        <v>23</v>
      </c>
      <c r="D6" s="23">
        <v>5.7</v>
      </c>
    </row>
    <row r="7" spans="1:4" x14ac:dyDescent="0.35">
      <c r="A7" s="20" t="s">
        <v>133</v>
      </c>
      <c r="B7" s="23">
        <v>7</v>
      </c>
      <c r="C7" s="23">
        <v>24</v>
      </c>
      <c r="D7" s="23">
        <v>5.9</v>
      </c>
    </row>
    <row r="8" spans="1:4" x14ac:dyDescent="0.35">
      <c r="A8" s="20" t="s">
        <v>218</v>
      </c>
      <c r="B8" s="23">
        <v>5</v>
      </c>
      <c r="C8" s="23">
        <v>11</v>
      </c>
      <c r="D8" s="23">
        <v>6.5</v>
      </c>
    </row>
    <row r="9" spans="1:4" x14ac:dyDescent="0.35">
      <c r="A9" s="22" t="s">
        <v>610</v>
      </c>
      <c r="B9" s="23">
        <v>10</v>
      </c>
      <c r="C9" s="23">
        <v>9</v>
      </c>
      <c r="D9" s="23">
        <v>6.2</v>
      </c>
    </row>
    <row r="10" spans="1:4" x14ac:dyDescent="0.35">
      <c r="A10" s="20" t="s">
        <v>338</v>
      </c>
      <c r="B10" s="23">
        <v>3</v>
      </c>
      <c r="C10" s="23">
        <v>8</v>
      </c>
      <c r="D10" s="23">
        <v>5.7</v>
      </c>
    </row>
    <row r="11" spans="1:4" x14ac:dyDescent="0.35">
      <c r="A11" s="20" t="s">
        <v>375</v>
      </c>
      <c r="B11" s="23">
        <v>6</v>
      </c>
      <c r="C11" s="23">
        <v>6</v>
      </c>
      <c r="D11" s="23">
        <v>6.3</v>
      </c>
    </row>
    <row r="12" spans="1:4" x14ac:dyDescent="0.35">
      <c r="A12" s="20" t="s">
        <v>435</v>
      </c>
      <c r="B12" s="23">
        <v>2</v>
      </c>
      <c r="C12" s="23">
        <v>10</v>
      </c>
      <c r="D12" s="23">
        <v>5.8</v>
      </c>
    </row>
    <row r="13" spans="1:4" x14ac:dyDescent="0.35">
      <c r="A13" s="20" t="s">
        <v>611</v>
      </c>
      <c r="B13" s="23">
        <v>9</v>
      </c>
      <c r="C13" s="23">
        <v>7</v>
      </c>
      <c r="D13" s="23">
        <v>6.3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EF13-F383-437D-84C8-39536CADB84A}">
  <dimension ref="A1:BE64"/>
  <sheetViews>
    <sheetView topLeftCell="AJ29" zoomScale="85" zoomScaleNormal="85" workbookViewId="0">
      <selection activeCell="BE37" sqref="BE37:BE40"/>
    </sheetView>
  </sheetViews>
  <sheetFormatPr defaultRowHeight="14.5" x14ac:dyDescent="0.35"/>
  <cols>
    <col min="1" max="1" width="30.81640625" bestFit="1" customWidth="1"/>
    <col min="2" max="2" width="19.26953125" bestFit="1" customWidth="1"/>
    <col min="3" max="3" width="8.453125" bestFit="1" customWidth="1"/>
    <col min="5" max="5" width="10.453125" bestFit="1" customWidth="1"/>
    <col min="6" max="7" width="10.453125" customWidth="1"/>
  </cols>
  <sheetData>
    <row r="1" spans="1:7" x14ac:dyDescent="0.35">
      <c r="A1" s="21" t="s">
        <v>608</v>
      </c>
      <c r="B1" s="21" t="s">
        <v>618</v>
      </c>
      <c r="C1" s="21" t="s">
        <v>619</v>
      </c>
      <c r="D1" s="21" t="s">
        <v>612</v>
      </c>
      <c r="E1" s="21" t="s">
        <v>607</v>
      </c>
    </row>
    <row r="2" spans="1:7" x14ac:dyDescent="0.35">
      <c r="A2" s="21" t="s">
        <v>15</v>
      </c>
      <c r="B2" s="21" t="s">
        <v>15</v>
      </c>
      <c r="C2" s="21">
        <v>0</v>
      </c>
      <c r="D2" s="21">
        <v>4</v>
      </c>
      <c r="E2" s="31">
        <v>7</v>
      </c>
      <c r="F2" s="30"/>
      <c r="G2" s="30"/>
    </row>
    <row r="3" spans="1:7" x14ac:dyDescent="0.35">
      <c r="A3" s="21" t="s">
        <v>15</v>
      </c>
      <c r="B3" s="26" t="s">
        <v>67</v>
      </c>
      <c r="C3" s="21">
        <v>1</v>
      </c>
      <c r="D3" s="21">
        <v>3</v>
      </c>
      <c r="E3" s="31">
        <v>0</v>
      </c>
      <c r="F3" s="30"/>
      <c r="G3" s="30"/>
    </row>
    <row r="4" spans="1:7" x14ac:dyDescent="0.35">
      <c r="A4" s="21" t="s">
        <v>15</v>
      </c>
      <c r="B4" s="26" t="s">
        <v>613</v>
      </c>
      <c r="C4" s="21">
        <v>0</v>
      </c>
      <c r="D4" s="21">
        <v>4</v>
      </c>
      <c r="E4" s="31">
        <v>0</v>
      </c>
      <c r="F4" s="30"/>
      <c r="G4" s="30"/>
    </row>
    <row r="5" spans="1:7" x14ac:dyDescent="0.35">
      <c r="A5" s="21" t="s">
        <v>15</v>
      </c>
      <c r="B5" s="26" t="s">
        <v>240</v>
      </c>
      <c r="C5" s="21">
        <v>0</v>
      </c>
      <c r="D5" s="21">
        <v>4</v>
      </c>
      <c r="E5" s="31">
        <v>6.7</v>
      </c>
      <c r="F5" s="30"/>
      <c r="G5" s="30"/>
    </row>
    <row r="6" spans="1:7" x14ac:dyDescent="0.35">
      <c r="A6" s="21" t="s">
        <v>15</v>
      </c>
      <c r="B6" s="26" t="s">
        <v>335</v>
      </c>
      <c r="C6" s="21">
        <v>0</v>
      </c>
      <c r="D6" s="21">
        <v>0</v>
      </c>
      <c r="E6" s="31">
        <v>0</v>
      </c>
      <c r="F6" s="30"/>
      <c r="G6" s="30"/>
    </row>
    <row r="7" spans="1:7" x14ac:dyDescent="0.35">
      <c r="A7" s="21" t="s">
        <v>15</v>
      </c>
      <c r="B7" s="26" t="s">
        <v>407</v>
      </c>
      <c r="C7" s="21">
        <v>0</v>
      </c>
      <c r="D7" s="21">
        <v>6</v>
      </c>
      <c r="E7" s="31">
        <v>6.8</v>
      </c>
      <c r="F7" s="30"/>
      <c r="G7" s="30"/>
    </row>
    <row r="8" spans="1:7" x14ac:dyDescent="0.35">
      <c r="A8" s="21" t="s">
        <v>15</v>
      </c>
      <c r="B8" s="26" t="s">
        <v>550</v>
      </c>
      <c r="C8" s="21">
        <v>1</v>
      </c>
      <c r="D8" s="21">
        <v>1</v>
      </c>
      <c r="E8" s="31">
        <v>7.5</v>
      </c>
      <c r="F8" s="30"/>
      <c r="G8" s="30"/>
    </row>
    <row r="9" spans="1:7" x14ac:dyDescent="0.35">
      <c r="A9" s="21"/>
      <c r="B9" s="26"/>
      <c r="C9" s="21"/>
      <c r="D9" s="21"/>
      <c r="E9" s="31"/>
      <c r="F9" s="30"/>
      <c r="G9" s="30"/>
    </row>
    <row r="10" spans="1:7" x14ac:dyDescent="0.35">
      <c r="A10" s="21"/>
      <c r="B10" s="26"/>
      <c r="C10" s="21" t="s">
        <v>619</v>
      </c>
      <c r="D10" s="21" t="s">
        <v>612</v>
      </c>
      <c r="E10" s="21" t="s">
        <v>607</v>
      </c>
    </row>
    <row r="11" spans="1:7" x14ac:dyDescent="0.35">
      <c r="A11" s="21" t="s">
        <v>53</v>
      </c>
      <c r="B11" s="26" t="s">
        <v>24</v>
      </c>
      <c r="C11" s="21">
        <v>1</v>
      </c>
      <c r="D11" s="21">
        <v>0</v>
      </c>
      <c r="E11" s="31">
        <v>0</v>
      </c>
      <c r="F11" s="30"/>
      <c r="G11" s="30"/>
    </row>
    <row r="12" spans="1:7" x14ac:dyDescent="0.35">
      <c r="A12" s="21" t="s">
        <v>53</v>
      </c>
      <c r="B12" s="26" t="s">
        <v>53</v>
      </c>
      <c r="C12" s="21">
        <v>2</v>
      </c>
      <c r="D12" s="21">
        <v>2</v>
      </c>
      <c r="E12" s="31">
        <v>5.9</v>
      </c>
      <c r="F12" s="30"/>
      <c r="G12" s="30"/>
    </row>
    <row r="13" spans="1:7" x14ac:dyDescent="0.35">
      <c r="A13" s="21" t="s">
        <v>53</v>
      </c>
      <c r="B13" s="26" t="s">
        <v>259</v>
      </c>
      <c r="C13" s="21">
        <v>3</v>
      </c>
      <c r="D13" s="21">
        <v>3</v>
      </c>
      <c r="E13" s="31">
        <v>5.5</v>
      </c>
      <c r="F13" s="30"/>
      <c r="G13" s="30"/>
    </row>
    <row r="14" spans="1:7" x14ac:dyDescent="0.35">
      <c r="A14" s="21" t="s">
        <v>53</v>
      </c>
      <c r="B14" s="26" t="s">
        <v>350</v>
      </c>
      <c r="C14" s="21">
        <v>0</v>
      </c>
      <c r="D14" s="21">
        <v>0</v>
      </c>
      <c r="E14" s="31">
        <v>0</v>
      </c>
      <c r="F14" s="30"/>
      <c r="G14" s="30"/>
    </row>
    <row r="15" spans="1:7" x14ac:dyDescent="0.35">
      <c r="A15" s="21"/>
      <c r="B15" s="26"/>
      <c r="C15" s="21" t="s">
        <v>619</v>
      </c>
      <c r="D15" s="21" t="s">
        <v>612</v>
      </c>
      <c r="E15" s="21" t="s">
        <v>607</v>
      </c>
    </row>
    <row r="16" spans="1:7" x14ac:dyDescent="0.35">
      <c r="A16" s="21" t="s">
        <v>74</v>
      </c>
      <c r="B16" s="26" t="s">
        <v>74</v>
      </c>
      <c r="C16" s="21">
        <v>5</v>
      </c>
      <c r="D16" s="21">
        <v>15</v>
      </c>
      <c r="E16" s="31">
        <v>6.1</v>
      </c>
      <c r="F16" s="30"/>
      <c r="G16" s="30"/>
    </row>
    <row r="17" spans="1:7" x14ac:dyDescent="0.35">
      <c r="A17" s="21" t="s">
        <v>74</v>
      </c>
      <c r="B17" s="26" t="s">
        <v>307</v>
      </c>
      <c r="C17" s="21">
        <v>1</v>
      </c>
      <c r="D17" s="21">
        <v>0</v>
      </c>
      <c r="E17" s="31">
        <v>0</v>
      </c>
      <c r="F17" s="30"/>
      <c r="G17" s="30"/>
    </row>
    <row r="18" spans="1:7" x14ac:dyDescent="0.35">
      <c r="A18" s="21" t="s">
        <v>74</v>
      </c>
      <c r="B18" s="26" t="s">
        <v>315</v>
      </c>
      <c r="C18" s="21">
        <v>1</v>
      </c>
      <c r="D18" s="21">
        <v>2</v>
      </c>
      <c r="E18" s="31">
        <v>5.2</v>
      </c>
      <c r="F18" s="30"/>
      <c r="G18" s="30"/>
    </row>
    <row r="19" spans="1:7" x14ac:dyDescent="0.35">
      <c r="A19" s="21" t="s">
        <v>74</v>
      </c>
      <c r="B19" s="26" t="s">
        <v>331</v>
      </c>
      <c r="C19" s="21">
        <v>0</v>
      </c>
      <c r="D19" s="21">
        <v>1</v>
      </c>
      <c r="E19" s="31">
        <v>7.1</v>
      </c>
      <c r="F19" s="30"/>
      <c r="G19" s="30"/>
    </row>
    <row r="20" spans="1:7" x14ac:dyDescent="0.35">
      <c r="A20" s="21" t="s">
        <v>74</v>
      </c>
      <c r="B20" s="26" t="s">
        <v>616</v>
      </c>
      <c r="C20" s="21">
        <v>0</v>
      </c>
      <c r="D20" s="21">
        <v>0</v>
      </c>
      <c r="E20" s="31">
        <v>0</v>
      </c>
      <c r="F20" s="30"/>
      <c r="G20" s="30"/>
    </row>
    <row r="21" spans="1:7" x14ac:dyDescent="0.35">
      <c r="A21" s="21" t="s">
        <v>74</v>
      </c>
      <c r="B21" s="26" t="s">
        <v>354</v>
      </c>
      <c r="C21" s="21">
        <v>1</v>
      </c>
      <c r="D21" s="21">
        <v>1</v>
      </c>
      <c r="E21" s="31">
        <v>6.3</v>
      </c>
      <c r="F21" s="30"/>
      <c r="G21" s="30"/>
    </row>
    <row r="22" spans="1:7" x14ac:dyDescent="0.35">
      <c r="A22" s="21" t="s">
        <v>74</v>
      </c>
      <c r="B22" s="26" t="s">
        <v>370</v>
      </c>
      <c r="C22" s="21">
        <v>1</v>
      </c>
      <c r="D22" s="21">
        <v>1</v>
      </c>
      <c r="E22" s="31">
        <v>4.9000000000000004</v>
      </c>
      <c r="F22" s="30"/>
      <c r="G22" s="30"/>
    </row>
    <row r="23" spans="1:7" x14ac:dyDescent="0.35">
      <c r="A23" s="21" t="s">
        <v>74</v>
      </c>
      <c r="B23" s="26" t="s">
        <v>401</v>
      </c>
      <c r="C23" s="21">
        <v>1</v>
      </c>
      <c r="D23" s="21">
        <v>0</v>
      </c>
      <c r="E23" s="31">
        <v>0</v>
      </c>
      <c r="F23" s="30"/>
      <c r="G23" s="30"/>
    </row>
    <row r="24" spans="1:7" x14ac:dyDescent="0.35">
      <c r="A24" s="21" t="s">
        <v>74</v>
      </c>
      <c r="B24" s="26" t="s">
        <v>546</v>
      </c>
      <c r="C24" s="21">
        <v>2</v>
      </c>
      <c r="D24" s="21">
        <v>0</v>
      </c>
      <c r="E24" s="31">
        <v>0</v>
      </c>
      <c r="F24" s="30"/>
      <c r="G24" s="30"/>
    </row>
    <row r="25" spans="1:7" x14ac:dyDescent="0.35">
      <c r="A25" s="21"/>
      <c r="B25" s="26"/>
      <c r="C25" s="21" t="s">
        <v>619</v>
      </c>
      <c r="D25" s="21" t="s">
        <v>612</v>
      </c>
      <c r="E25" s="21" t="s">
        <v>607</v>
      </c>
    </row>
    <row r="26" spans="1:7" x14ac:dyDescent="0.35">
      <c r="A26" s="21" t="s">
        <v>609</v>
      </c>
      <c r="B26" s="26" t="s">
        <v>614</v>
      </c>
      <c r="C26" s="21">
        <v>0</v>
      </c>
      <c r="D26" s="21">
        <v>0</v>
      </c>
      <c r="E26" s="31">
        <v>0</v>
      </c>
      <c r="F26" s="30"/>
      <c r="G26" s="30"/>
    </row>
    <row r="27" spans="1:7" x14ac:dyDescent="0.35">
      <c r="A27" s="21" t="s">
        <v>609</v>
      </c>
      <c r="B27" s="26" t="s">
        <v>424</v>
      </c>
      <c r="C27" s="21">
        <v>1</v>
      </c>
      <c r="D27" s="21">
        <v>1</v>
      </c>
      <c r="E27" s="31">
        <v>6.8</v>
      </c>
      <c r="F27" s="30"/>
      <c r="G27" s="30"/>
    </row>
    <row r="28" spans="1:7" x14ac:dyDescent="0.35">
      <c r="A28" s="21" t="s">
        <v>609</v>
      </c>
      <c r="B28" s="26" t="s">
        <v>459</v>
      </c>
      <c r="C28" s="21">
        <v>8</v>
      </c>
      <c r="D28" s="21">
        <v>22</v>
      </c>
      <c r="E28" s="31">
        <v>5.7</v>
      </c>
      <c r="F28" s="30"/>
      <c r="G28" s="30"/>
    </row>
    <row r="29" spans="1:7" x14ac:dyDescent="0.35">
      <c r="A29" s="21" t="s">
        <v>609</v>
      </c>
      <c r="B29" s="26" t="s">
        <v>599</v>
      </c>
      <c r="C29" s="21">
        <v>3</v>
      </c>
      <c r="D29" s="21">
        <v>0</v>
      </c>
      <c r="E29" s="31">
        <v>0</v>
      </c>
      <c r="F29" s="30"/>
      <c r="G29" s="30"/>
    </row>
    <row r="30" spans="1:7" x14ac:dyDescent="0.35">
      <c r="A30" s="21"/>
      <c r="B30" s="26"/>
      <c r="C30" s="21"/>
      <c r="D30" s="21"/>
      <c r="E30" s="31"/>
      <c r="F30" s="30"/>
      <c r="G30" s="30"/>
    </row>
    <row r="31" spans="1:7" x14ac:dyDescent="0.35">
      <c r="A31" s="21"/>
      <c r="B31" s="26"/>
      <c r="C31" s="21" t="s">
        <v>619</v>
      </c>
      <c r="D31" s="21" t="s">
        <v>612</v>
      </c>
      <c r="E31" s="21" t="s">
        <v>607</v>
      </c>
      <c r="F31" s="30"/>
      <c r="G31" s="30"/>
    </row>
    <row r="32" spans="1:7" x14ac:dyDescent="0.35">
      <c r="A32" s="21" t="s">
        <v>133</v>
      </c>
      <c r="B32" s="26" t="s">
        <v>133</v>
      </c>
      <c r="C32" s="21">
        <v>6</v>
      </c>
      <c r="D32" s="21">
        <v>23</v>
      </c>
      <c r="E32" s="31">
        <v>5.8</v>
      </c>
      <c r="F32" s="30"/>
      <c r="G32" s="30"/>
    </row>
    <row r="33" spans="1:57" x14ac:dyDescent="0.35">
      <c r="A33" s="21" t="s">
        <v>133</v>
      </c>
      <c r="B33" s="26" t="s">
        <v>403</v>
      </c>
      <c r="C33" s="21">
        <v>0</v>
      </c>
      <c r="D33" s="21">
        <v>1</v>
      </c>
      <c r="E33" s="31">
        <v>6.3</v>
      </c>
      <c r="F33" s="30"/>
      <c r="G33" s="30"/>
      <c r="AN33">
        <f>21/36</f>
        <v>0.58333333333333337</v>
      </c>
    </row>
    <row r="34" spans="1:57" x14ac:dyDescent="0.35">
      <c r="A34" s="21" t="s">
        <v>133</v>
      </c>
      <c r="B34" s="26" t="s">
        <v>557</v>
      </c>
      <c r="C34" s="21">
        <v>1</v>
      </c>
      <c r="D34" s="21">
        <v>0</v>
      </c>
      <c r="E34" s="31">
        <v>0</v>
      </c>
      <c r="F34" s="30"/>
      <c r="G34" s="30"/>
    </row>
    <row r="35" spans="1:57" x14ac:dyDescent="0.35">
      <c r="A35" s="21"/>
      <c r="B35" s="26"/>
      <c r="C35" s="21"/>
      <c r="D35" s="21"/>
      <c r="E35" s="31"/>
      <c r="F35" s="30"/>
      <c r="G35" s="30"/>
    </row>
    <row r="36" spans="1:57" x14ac:dyDescent="0.35">
      <c r="A36" s="21"/>
      <c r="B36" s="26"/>
      <c r="C36" s="21" t="s">
        <v>619</v>
      </c>
      <c r="D36" s="21" t="s">
        <v>612</v>
      </c>
      <c r="E36" s="21" t="s">
        <v>607</v>
      </c>
      <c r="F36" s="30"/>
      <c r="G36" s="30"/>
    </row>
    <row r="37" spans="1:57" x14ac:dyDescent="0.35">
      <c r="A37" s="26" t="s">
        <v>218</v>
      </c>
      <c r="B37" s="26" t="s">
        <v>49</v>
      </c>
      <c r="C37" s="21">
        <v>1</v>
      </c>
      <c r="D37" s="21">
        <v>0</v>
      </c>
      <c r="E37" s="31">
        <v>0</v>
      </c>
      <c r="F37" s="30"/>
      <c r="G37" s="30"/>
      <c r="BE37">
        <v>0</v>
      </c>
    </row>
    <row r="38" spans="1:57" x14ac:dyDescent="0.35">
      <c r="A38" s="26" t="s">
        <v>218</v>
      </c>
      <c r="B38" s="26" t="s">
        <v>218</v>
      </c>
      <c r="C38" s="21">
        <v>3</v>
      </c>
      <c r="D38" s="21">
        <v>1</v>
      </c>
      <c r="E38" s="31">
        <v>6.7</v>
      </c>
      <c r="F38" s="30"/>
      <c r="G38" s="30"/>
      <c r="BE38">
        <v>6.4</v>
      </c>
    </row>
    <row r="39" spans="1:57" x14ac:dyDescent="0.35">
      <c r="A39" s="26" t="s">
        <v>218</v>
      </c>
      <c r="B39" s="26" t="s">
        <v>270</v>
      </c>
      <c r="C39" s="21">
        <v>0</v>
      </c>
      <c r="D39" s="21">
        <v>4</v>
      </c>
      <c r="E39" s="31">
        <v>7</v>
      </c>
      <c r="F39" s="30"/>
      <c r="G39" s="30"/>
      <c r="BE39">
        <v>5.5</v>
      </c>
    </row>
    <row r="40" spans="1:57" x14ac:dyDescent="0.35">
      <c r="A40" s="26" t="s">
        <v>218</v>
      </c>
      <c r="B40" s="26" t="s">
        <v>313</v>
      </c>
      <c r="C40" s="21">
        <v>0</v>
      </c>
      <c r="D40" s="21">
        <v>1</v>
      </c>
      <c r="E40" s="31">
        <v>6.5</v>
      </c>
      <c r="F40" s="30"/>
      <c r="G40" s="30"/>
      <c r="BE40">
        <v>6.1</v>
      </c>
    </row>
    <row r="41" spans="1:57" x14ac:dyDescent="0.35">
      <c r="A41" s="26" t="s">
        <v>218</v>
      </c>
      <c r="B41" s="26" t="s">
        <v>382</v>
      </c>
      <c r="C41" s="21">
        <v>0</v>
      </c>
      <c r="D41" s="21">
        <v>2</v>
      </c>
      <c r="E41" s="31">
        <v>6</v>
      </c>
      <c r="F41" s="30"/>
      <c r="G41" s="30"/>
    </row>
    <row r="42" spans="1:57" x14ac:dyDescent="0.35">
      <c r="A42" s="26" t="s">
        <v>218</v>
      </c>
      <c r="B42" s="26" t="s">
        <v>454</v>
      </c>
      <c r="C42" s="21">
        <v>0</v>
      </c>
      <c r="D42" s="21">
        <v>2</v>
      </c>
      <c r="E42" s="31">
        <v>6.7</v>
      </c>
      <c r="F42" s="30"/>
      <c r="G42" s="30"/>
    </row>
    <row r="43" spans="1:57" x14ac:dyDescent="0.35">
      <c r="A43" s="21" t="s">
        <v>609</v>
      </c>
      <c r="B43" s="26" t="s">
        <v>539</v>
      </c>
      <c r="C43" s="21">
        <v>0</v>
      </c>
      <c r="D43" s="21">
        <v>2</v>
      </c>
      <c r="E43" s="31">
        <v>6.5</v>
      </c>
      <c r="F43" s="30"/>
      <c r="G43" s="30"/>
    </row>
    <row r="44" spans="1:57" x14ac:dyDescent="0.35">
      <c r="A44" s="21"/>
      <c r="B44" s="26"/>
      <c r="C44" s="21" t="s">
        <v>619</v>
      </c>
      <c r="D44" s="21" t="s">
        <v>612</v>
      </c>
      <c r="E44" s="21" t="s">
        <v>607</v>
      </c>
    </row>
    <row r="45" spans="1:57" x14ac:dyDescent="0.35">
      <c r="A45" s="21" t="s">
        <v>610</v>
      </c>
      <c r="B45" s="26" t="s">
        <v>26</v>
      </c>
      <c r="C45" s="21">
        <v>3</v>
      </c>
      <c r="D45" s="21">
        <v>4</v>
      </c>
      <c r="E45" s="31">
        <v>6.2</v>
      </c>
      <c r="F45" s="30"/>
      <c r="G45" s="30"/>
    </row>
    <row r="46" spans="1:57" x14ac:dyDescent="0.35">
      <c r="A46" s="21" t="s">
        <v>610</v>
      </c>
      <c r="B46" s="26" t="s">
        <v>236</v>
      </c>
      <c r="C46" s="21">
        <v>0</v>
      </c>
      <c r="D46" s="21">
        <v>1</v>
      </c>
      <c r="E46" s="31">
        <v>5.2</v>
      </c>
      <c r="F46" s="30"/>
      <c r="G46" s="30"/>
    </row>
    <row r="47" spans="1:57" x14ac:dyDescent="0.35">
      <c r="A47" s="21" t="s">
        <v>610</v>
      </c>
      <c r="B47" s="26" t="s">
        <v>292</v>
      </c>
      <c r="C47" s="21">
        <v>1</v>
      </c>
      <c r="D47" s="21">
        <v>0</v>
      </c>
      <c r="E47" s="31">
        <v>0</v>
      </c>
      <c r="F47" s="30"/>
      <c r="G47" s="30"/>
    </row>
    <row r="48" spans="1:57" x14ac:dyDescent="0.35">
      <c r="A48" s="21" t="s">
        <v>610</v>
      </c>
      <c r="B48" s="26" t="s">
        <v>300</v>
      </c>
      <c r="C48" s="21">
        <v>1</v>
      </c>
      <c r="D48" s="21">
        <v>1</v>
      </c>
      <c r="E48" s="31">
        <v>6.2</v>
      </c>
      <c r="F48" s="30"/>
      <c r="G48" s="30"/>
    </row>
    <row r="49" spans="1:7" x14ac:dyDescent="0.35">
      <c r="A49" s="21" t="s">
        <v>610</v>
      </c>
      <c r="B49" s="26" t="s">
        <v>323</v>
      </c>
      <c r="C49" s="21">
        <v>2</v>
      </c>
      <c r="D49" s="21">
        <v>1</v>
      </c>
      <c r="E49" s="31">
        <v>6.7</v>
      </c>
      <c r="F49" s="30"/>
      <c r="G49" s="30"/>
    </row>
    <row r="50" spans="1:7" x14ac:dyDescent="0.35">
      <c r="A50" s="21"/>
      <c r="B50" s="26"/>
      <c r="C50" s="21" t="s">
        <v>619</v>
      </c>
      <c r="D50" s="21" t="s">
        <v>612</v>
      </c>
      <c r="E50" s="21" t="s">
        <v>607</v>
      </c>
    </row>
    <row r="51" spans="1:7" x14ac:dyDescent="0.35">
      <c r="A51" s="21" t="s">
        <v>338</v>
      </c>
      <c r="B51" s="26" t="s">
        <v>47</v>
      </c>
      <c r="C51" s="21">
        <v>1</v>
      </c>
      <c r="D51" s="21">
        <v>0</v>
      </c>
      <c r="E51" s="31">
        <v>0</v>
      </c>
      <c r="F51" s="30"/>
      <c r="G51" s="30"/>
    </row>
    <row r="52" spans="1:7" x14ac:dyDescent="0.35">
      <c r="A52" s="21" t="s">
        <v>338</v>
      </c>
      <c r="B52" s="26" t="s">
        <v>296</v>
      </c>
      <c r="C52" s="21">
        <v>0</v>
      </c>
      <c r="D52" s="21">
        <v>1</v>
      </c>
      <c r="E52" s="31">
        <v>6.2</v>
      </c>
      <c r="F52" s="30"/>
      <c r="G52" s="30"/>
    </row>
    <row r="53" spans="1:7" x14ac:dyDescent="0.35">
      <c r="A53" s="21" t="s">
        <v>338</v>
      </c>
      <c r="B53" s="26" t="s">
        <v>338</v>
      </c>
      <c r="C53" s="21">
        <v>3</v>
      </c>
      <c r="D53" s="21">
        <v>4</v>
      </c>
      <c r="E53" s="31">
        <v>5.7</v>
      </c>
      <c r="F53" s="30"/>
      <c r="G53" s="30"/>
    </row>
    <row r="54" spans="1:7" x14ac:dyDescent="0.35">
      <c r="A54" s="21"/>
      <c r="B54" s="26"/>
      <c r="C54" s="21" t="s">
        <v>619</v>
      </c>
      <c r="D54" s="21" t="s">
        <v>612</v>
      </c>
      <c r="E54" s="21" t="s">
        <v>607</v>
      </c>
    </row>
    <row r="55" spans="1:7" x14ac:dyDescent="0.35">
      <c r="A55" s="21" t="s">
        <v>375</v>
      </c>
      <c r="B55" s="26" t="s">
        <v>58</v>
      </c>
      <c r="C55" s="21">
        <v>0</v>
      </c>
      <c r="D55" s="21">
        <v>2</v>
      </c>
      <c r="E55" s="31">
        <v>6.1</v>
      </c>
      <c r="F55" s="30"/>
      <c r="G55" s="30"/>
    </row>
    <row r="56" spans="1:7" x14ac:dyDescent="0.35">
      <c r="A56" s="21" t="s">
        <v>375</v>
      </c>
      <c r="B56" s="26" t="s">
        <v>375</v>
      </c>
      <c r="C56" s="21">
        <v>1</v>
      </c>
      <c r="D56" s="21">
        <v>1</v>
      </c>
      <c r="E56" s="31">
        <v>6</v>
      </c>
      <c r="F56" s="30"/>
      <c r="G56" s="30"/>
    </row>
    <row r="57" spans="1:7" x14ac:dyDescent="0.35">
      <c r="A57" s="21" t="s">
        <v>375</v>
      </c>
      <c r="B57" s="26" t="s">
        <v>431</v>
      </c>
      <c r="C57" s="21">
        <v>2</v>
      </c>
      <c r="D57" s="21">
        <v>1</v>
      </c>
      <c r="E57" s="31">
        <v>7.2</v>
      </c>
      <c r="F57" s="30"/>
      <c r="G57" s="30"/>
    </row>
    <row r="58" spans="1:7" x14ac:dyDescent="0.35">
      <c r="A58" s="21" t="s">
        <v>375</v>
      </c>
      <c r="B58" s="26" t="s">
        <v>561</v>
      </c>
      <c r="C58" s="21">
        <v>1</v>
      </c>
      <c r="D58" s="21">
        <v>1</v>
      </c>
      <c r="E58" s="31">
        <v>6.5</v>
      </c>
      <c r="F58" s="30"/>
      <c r="G58" s="30"/>
    </row>
    <row r="59" spans="1:7" x14ac:dyDescent="0.35">
      <c r="A59" s="21"/>
      <c r="B59" s="26"/>
      <c r="C59" s="21" t="s">
        <v>619</v>
      </c>
      <c r="D59" s="21" t="s">
        <v>612</v>
      </c>
      <c r="E59" s="21" t="s">
        <v>607</v>
      </c>
    </row>
    <row r="60" spans="1:7" x14ac:dyDescent="0.35">
      <c r="A60" s="21" t="s">
        <v>435</v>
      </c>
      <c r="B60" s="26" t="s">
        <v>231</v>
      </c>
      <c r="C60" s="21">
        <v>1</v>
      </c>
      <c r="D60" s="21">
        <v>1</v>
      </c>
      <c r="E60" s="31">
        <v>5.8</v>
      </c>
      <c r="F60" s="30"/>
      <c r="G60" s="30"/>
    </row>
    <row r="61" spans="1:7" x14ac:dyDescent="0.35">
      <c r="A61" s="21" t="s">
        <v>435</v>
      </c>
      <c r="B61" s="26" t="s">
        <v>435</v>
      </c>
      <c r="C61" s="21">
        <v>2</v>
      </c>
      <c r="D61" s="21">
        <v>5</v>
      </c>
      <c r="E61" s="31">
        <v>5.9</v>
      </c>
      <c r="F61" s="30"/>
      <c r="G61" s="30"/>
    </row>
    <row r="62" spans="1:7" x14ac:dyDescent="0.35">
      <c r="A62" s="21"/>
      <c r="B62" s="26"/>
      <c r="C62" s="21" t="s">
        <v>619</v>
      </c>
      <c r="D62" s="21" t="s">
        <v>612</v>
      </c>
      <c r="E62" s="21" t="s">
        <v>607</v>
      </c>
    </row>
    <row r="63" spans="1:7" x14ac:dyDescent="0.35">
      <c r="A63" s="21" t="s">
        <v>568</v>
      </c>
      <c r="B63" s="26" t="s">
        <v>281</v>
      </c>
      <c r="C63" s="21">
        <v>0</v>
      </c>
      <c r="D63" s="21">
        <v>4</v>
      </c>
      <c r="E63" s="31">
        <v>5.8</v>
      </c>
      <c r="F63" s="30"/>
      <c r="G63" s="30"/>
    </row>
    <row r="64" spans="1:7" x14ac:dyDescent="0.35">
      <c r="A64" s="21" t="s">
        <v>568</v>
      </c>
      <c r="B64" s="26" t="s">
        <v>568</v>
      </c>
      <c r="C64" s="21">
        <v>8</v>
      </c>
      <c r="D64" s="21">
        <v>8</v>
      </c>
      <c r="E64" s="31">
        <v>6.1</v>
      </c>
      <c r="F64" s="30"/>
      <c r="G64" s="30"/>
    </row>
  </sheetData>
  <conditionalFormatting sqref="B16:B18 B37">
    <cfRule type="expression" dxfId="37" priority="17">
      <formula>+$D22="Pública"</formula>
    </cfRule>
  </conditionalFormatting>
  <conditionalFormatting sqref="B38:B40 B45 B19:B22 B36">
    <cfRule type="expression" dxfId="36" priority="16">
      <formula>+$D26="Pública"</formula>
    </cfRule>
  </conditionalFormatting>
  <conditionalFormatting sqref="B11:B15">
    <cfRule type="expression" dxfId="35" priority="15">
      <formula>+$D18="Pública"</formula>
    </cfRule>
  </conditionalFormatting>
  <conditionalFormatting sqref="B46 B7:B9 B23:B25 B31">
    <cfRule type="expression" dxfId="34" priority="18">
      <formula>+$D16="Pública"</formula>
    </cfRule>
  </conditionalFormatting>
  <conditionalFormatting sqref="E11:G14 E38:G40 E45:G45 E19:G22 F36:G36">
    <cfRule type="expression" dxfId="33" priority="19">
      <formula>+$E18="Pública"</formula>
    </cfRule>
  </conditionalFormatting>
  <conditionalFormatting sqref="B41 B3:B6 B10 B26 B32:B35">
    <cfRule type="expression" dxfId="32" priority="20">
      <formula>+$D11="Pública"</formula>
    </cfRule>
  </conditionalFormatting>
  <conditionalFormatting sqref="E41:G41 E3:G6 E26:G26 E32:G35">
    <cfRule type="expression" dxfId="31" priority="21">
      <formula>+$E11="Pública"</formula>
    </cfRule>
  </conditionalFormatting>
  <conditionalFormatting sqref="B44 B47">
    <cfRule type="expression" dxfId="30" priority="22">
      <formula>+$D55="Pública"</formula>
    </cfRule>
  </conditionalFormatting>
  <conditionalFormatting sqref="E42:G43 E27:G30">
    <cfRule type="expression" dxfId="29" priority="23">
      <formula>+$E37="Pública"</formula>
    </cfRule>
  </conditionalFormatting>
  <conditionalFormatting sqref="B49:B54">
    <cfRule type="expression" dxfId="28" priority="24">
      <formula>+$D63="Pública"</formula>
    </cfRule>
  </conditionalFormatting>
  <conditionalFormatting sqref="E49:G49 E51:G53 E56:G56">
    <cfRule type="expression" dxfId="27" priority="25">
      <formula>+$E63="Pública"</formula>
    </cfRule>
  </conditionalFormatting>
  <conditionalFormatting sqref="E48:G48">
    <cfRule type="expression" dxfId="26" priority="27">
      <formula>+$E60="Pública"</formula>
    </cfRule>
  </conditionalFormatting>
  <conditionalFormatting sqref="B56">
    <cfRule type="expression" dxfId="25" priority="28">
      <formula>+$D70="Pública"</formula>
    </cfRule>
  </conditionalFormatting>
  <conditionalFormatting sqref="B60">
    <cfRule type="expression" dxfId="24" priority="30">
      <formula>+$D75="Pública"</formula>
    </cfRule>
  </conditionalFormatting>
  <conditionalFormatting sqref="E60:G60">
    <cfRule type="expression" dxfId="23" priority="31">
      <formula>+$E75="Pública"</formula>
    </cfRule>
  </conditionalFormatting>
  <conditionalFormatting sqref="B61:B62 B57:B59">
    <cfRule type="expression" dxfId="22" priority="32">
      <formula>+$D73="Pública"</formula>
    </cfRule>
  </conditionalFormatting>
  <conditionalFormatting sqref="E61:G61 E57:G58 E63:G64">
    <cfRule type="expression" dxfId="21" priority="33">
      <formula>+$E73="Pública"</formula>
    </cfRule>
  </conditionalFormatting>
  <conditionalFormatting sqref="B63:B64">
    <cfRule type="expression" dxfId="20" priority="34">
      <formula>+$D79="Pública"</formula>
    </cfRule>
  </conditionalFormatting>
  <conditionalFormatting sqref="E2:G2 E16:G18 E37:G37">
    <cfRule type="expression" dxfId="19" priority="36">
      <formula>+$E8="Pública"</formula>
    </cfRule>
  </conditionalFormatting>
  <conditionalFormatting sqref="A11">
    <cfRule type="expression" dxfId="18" priority="13">
      <formula>+#REF!="Pública"</formula>
    </cfRule>
  </conditionalFormatting>
  <conditionalFormatting sqref="A12">
    <cfRule type="expression" dxfId="17" priority="12">
      <formula>+#REF!="Pública"</formula>
    </cfRule>
  </conditionalFormatting>
  <conditionalFormatting sqref="A14:A15">
    <cfRule type="expression" dxfId="16" priority="11">
      <formula>+#REF!="Pública"</formula>
    </cfRule>
  </conditionalFormatting>
  <conditionalFormatting sqref="A13">
    <cfRule type="expression" dxfId="15" priority="10">
      <formula>+#REF!="Pública"</formula>
    </cfRule>
  </conditionalFormatting>
  <conditionalFormatting sqref="A16:A25">
    <cfRule type="expression" dxfId="14" priority="9">
      <formula>+#REF!="Pública"</formula>
    </cfRule>
  </conditionalFormatting>
  <conditionalFormatting sqref="A26:A36 A43:A44">
    <cfRule type="expression" dxfId="13" priority="8">
      <formula>+#REF!="Pública"</formula>
    </cfRule>
  </conditionalFormatting>
  <conditionalFormatting sqref="A45:A50">
    <cfRule type="expression" dxfId="12" priority="7">
      <formula>+#REF!="Pública"</formula>
    </cfRule>
  </conditionalFormatting>
  <conditionalFormatting sqref="A51:A54">
    <cfRule type="expression" dxfId="11" priority="6">
      <formula>+#REF!="Pública"</formula>
    </cfRule>
  </conditionalFormatting>
  <conditionalFormatting sqref="A55:A59">
    <cfRule type="expression" dxfId="10" priority="5">
      <formula>+#REF!="Pública"</formula>
    </cfRule>
  </conditionalFormatting>
  <conditionalFormatting sqref="A60:A62">
    <cfRule type="expression" dxfId="9" priority="4">
      <formula>+#REF!="Pública"</formula>
    </cfRule>
  </conditionalFormatting>
  <conditionalFormatting sqref="A63">
    <cfRule type="expression" dxfId="8" priority="3">
      <formula>+#REF!="Pública"</formula>
    </cfRule>
  </conditionalFormatting>
  <conditionalFormatting sqref="A64">
    <cfRule type="expression" dxfId="7" priority="2">
      <formula>+#REF!="Pública"</formula>
    </cfRule>
  </conditionalFormatting>
  <conditionalFormatting sqref="E46:G46 E7:G9 E23:G24 F31:G31">
    <cfRule type="expression" dxfId="6" priority="108">
      <formula>+$E16="Pública"</formula>
    </cfRule>
  </conditionalFormatting>
  <conditionalFormatting sqref="B42:B43 B27:B30">
    <cfRule type="expression" dxfId="5" priority="109">
      <formula>+$D37="Pública"</formula>
    </cfRule>
  </conditionalFormatting>
  <conditionalFormatting sqref="B48">
    <cfRule type="expression" dxfId="4" priority="111">
      <formula>+$D60="Pública"</formula>
    </cfRule>
  </conditionalFormatting>
  <conditionalFormatting sqref="E47:G47">
    <cfRule type="expression" dxfId="3" priority="114">
      <formula>+$E58="Pública"</formula>
    </cfRule>
  </conditionalFormatting>
  <conditionalFormatting sqref="E55:G55">
    <cfRule type="expression" dxfId="2" priority="116">
      <formula>+$E68="Pública"</formula>
    </cfRule>
  </conditionalFormatting>
  <conditionalFormatting sqref="B55">
    <cfRule type="expression" dxfId="1" priority="119">
      <formula>+$D68="Pública"</formula>
    </cfRule>
  </conditionalFormatting>
  <conditionalFormatting sqref="A37:A42">
    <cfRule type="expression" dxfId="0" priority="1">
      <formula>+$D44="Pública"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Buril Saraiva Lins</dc:creator>
  <cp:lastModifiedBy>Weverton Augusto da Vitória</cp:lastModifiedBy>
  <dcterms:created xsi:type="dcterms:W3CDTF">2022-09-21T13:49:59Z</dcterms:created>
  <dcterms:modified xsi:type="dcterms:W3CDTF">2022-09-26T12:19:55Z</dcterms:modified>
</cp:coreProperties>
</file>