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ha Herscu\Desktop\Coding\my_work\ga_ds\homework\DS_BOS_07_Students\MishaHerscu\HW_01\question_08\"/>
    </mc:Choice>
  </mc:AlternateContent>
  <bookViews>
    <workbookView xWindow="0" yWindow="0" windowWidth="13800" windowHeight="3468"/>
  </bookViews>
  <sheets>
    <sheet name="scrap_work_to_arrange_insert_da" sheetId="1" r:id="rId1"/>
  </sheets>
  <calcPr calcId="0"/>
</workbook>
</file>

<file path=xl/calcChain.xml><?xml version="1.0" encoding="utf-8"?>
<calcChain xmlns="http://schemas.openxmlformats.org/spreadsheetml/2006/main">
  <c r="W129" i="1" l="1"/>
  <c r="W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C129" i="1"/>
  <c r="C128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F110" i="1"/>
  <c r="C110" i="1"/>
  <c r="D110" i="1"/>
  <c r="E110" i="1"/>
  <c r="B110" i="1"/>
  <c r="G101" i="1"/>
  <c r="C101" i="1"/>
  <c r="D101" i="1"/>
  <c r="E101" i="1"/>
  <c r="B101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B92" i="1"/>
  <c r="B91" i="1"/>
  <c r="I90" i="1"/>
  <c r="K90" i="1"/>
  <c r="L90" i="1"/>
  <c r="M90" i="1"/>
  <c r="N90" i="1"/>
  <c r="O90" i="1"/>
  <c r="P90" i="1"/>
  <c r="Q90" i="1"/>
  <c r="R90" i="1"/>
  <c r="S90" i="1"/>
  <c r="T90" i="1"/>
  <c r="U90" i="1"/>
  <c r="V90" i="1"/>
  <c r="H90" i="1"/>
</calcChain>
</file>

<file path=xl/sharedStrings.xml><?xml version="1.0" encoding="utf-8"?>
<sst xmlns="http://schemas.openxmlformats.org/spreadsheetml/2006/main" count="713" uniqueCount="192">
  <si>
    <t>playerID</t>
  </si>
  <si>
    <t>yearID</t>
  </si>
  <si>
    <t>stint</t>
  </si>
  <si>
    <t>teamID</t>
  </si>
  <si>
    <t>lgID</t>
  </si>
  <si>
    <t>G</t>
  </si>
  <si>
    <t>G_batting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</si>
  <si>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</si>
  <si>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</si>
  <si>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</si>
  <si>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</si>
  <si>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</si>
  <si>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</si>
  <si>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</si>
  <si>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</si>
  <si>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</si>
  <si>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</si>
  <si>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</si>
  <si>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IBB</t>
  </si>
  <si>
    <t>HBP</t>
  </si>
  <si>
    <t>SH</t>
  </si>
  <si>
    <t>SF</t>
  </si>
  <si>
    <t>GIDP</t>
  </si>
  <si>
    <t>G_old</t>
  </si>
  <si>
    <t>cabremi01</t>
  </si>
  <si>
    <t>FLO</t>
  </si>
  <si>
    <t>NL</t>
  </si>
  <si>
    <t>DET</t>
  </si>
  <si>
    <t>AL</t>
  </si>
  <si>
    <t>NULL</t>
  </si>
  <si>
    <t>for sql</t>
  </si>
  <si>
    <t>Player</t>
  </si>
  <si>
    <t>ID</t>
  </si>
  <si>
    <t>code</t>
  </si>
  <si>
    <t>playerID,</t>
  </si>
  <si>
    <t>yearID,</t>
  </si>
  <si>
    <t>stint,</t>
  </si>
  <si>
    <t>teamID,</t>
  </si>
  <si>
    <t>lgID,</t>
  </si>
  <si>
    <t>G,</t>
  </si>
  <si>
    <t>G_batting,</t>
  </si>
  <si>
    <t>AB,</t>
  </si>
  <si>
    <t>R,</t>
  </si>
  <si>
    <t>H,</t>
  </si>
  <si>
    <t>2B,</t>
  </si>
  <si>
    <t>3B,</t>
  </si>
  <si>
    <t>HR,</t>
  </si>
  <si>
    <t>RBI,</t>
  </si>
  <si>
    <t>SB,</t>
  </si>
  <si>
    <t>CS,</t>
  </si>
  <si>
    <t>BB,</t>
  </si>
  <si>
    <t>SO,</t>
  </si>
  <si>
    <t>IBB,</t>
  </si>
  <si>
    <t>HBP,</t>
  </si>
  <si>
    <t>SH,</t>
  </si>
  <si>
    <t>SF,</t>
  </si>
  <si>
    <t>GIDP,</t>
  </si>
  <si>
    <t>G_Old</t>
  </si>
  <si>
    <t>Year</t>
  </si>
  <si>
    <t>player's</t>
  </si>
  <si>
    <t>(order</t>
  </si>
  <si>
    <t>of</t>
  </si>
  <si>
    <t>appearances</t>
  </si>
  <si>
    <t>within</t>
  </si>
  <si>
    <t>a</t>
  </si>
  <si>
    <t>season)</t>
  </si>
  <si>
    <t>Team</t>
  </si>
  <si>
    <t>League</t>
  </si>
  <si>
    <t>Games</t>
  </si>
  <si>
    <t>Game</t>
  </si>
  <si>
    <t>as</t>
  </si>
  <si>
    <t>batter</t>
  </si>
  <si>
    <t>At</t>
  </si>
  <si>
    <t>Bats</t>
  </si>
  <si>
    <t>Runs</t>
  </si>
  <si>
    <t>Hits</t>
  </si>
  <si>
    <t>Doubles</t>
  </si>
  <si>
    <t>Triples</t>
  </si>
  <si>
    <t>Homeruns</t>
  </si>
  <si>
    <t>Batted</t>
  </si>
  <si>
    <t>In</t>
  </si>
  <si>
    <t>Stolen</t>
  </si>
  <si>
    <t>Bases</t>
  </si>
  <si>
    <t>Caught</t>
  </si>
  <si>
    <t>Stealing</t>
  </si>
  <si>
    <t>Base</t>
  </si>
  <si>
    <t>on</t>
  </si>
  <si>
    <t>Balls</t>
  </si>
  <si>
    <t>Strikeouts</t>
  </si>
  <si>
    <t>Intentional</t>
  </si>
  <si>
    <t>walks</t>
  </si>
  <si>
    <t>Hit</t>
  </si>
  <si>
    <t>by</t>
  </si>
  <si>
    <t>pitch</t>
  </si>
  <si>
    <t>Sacrifice</t>
  </si>
  <si>
    <t>hits</t>
  </si>
  <si>
    <t>flies</t>
  </si>
  <si>
    <t>Grounded</t>
  </si>
  <si>
    <t>into</t>
  </si>
  <si>
    <t>double</t>
  </si>
  <si>
    <t>plays</t>
  </si>
  <si>
    <t>Age</t>
  </si>
  <si>
    <t>Tm</t>
  </si>
  <si>
    <t>Lg</t>
  </si>
  <si>
    <t>PA</t>
  </si>
  <si>
    <t>BA</t>
  </si>
  <si>
    <t>OBP</t>
  </si>
  <si>
    <t>SLG</t>
  </si>
  <si>
    <t>OPS</t>
  </si>
  <si>
    <t>OPS+</t>
  </si>
  <si>
    <t>TB</t>
  </si>
  <si>
    <t>GDP</t>
  </si>
  <si>
    <t>Pos</t>
  </si>
  <si>
    <t>2012 ?</t>
  </si>
  <si>
    <t>*5/D3</t>
  </si>
  <si>
    <t>AS,MVP-1,SS</t>
  </si>
  <si>
    <t xml:space="preserve"> </t>
  </si>
  <si>
    <t>161,</t>
  </si>
  <si>
    <t>622,</t>
  </si>
  <si>
    <t>109,</t>
  </si>
  <si>
    <t>205,</t>
  </si>
  <si>
    <t>40,</t>
  </si>
  <si>
    <t>0,</t>
  </si>
  <si>
    <t>44,</t>
  </si>
  <si>
    <t>139,</t>
  </si>
  <si>
    <t>4,</t>
  </si>
  <si>
    <t>1,</t>
  </si>
  <si>
    <t>66,</t>
  </si>
  <si>
    <t>98,</t>
  </si>
  <si>
    <t>17,</t>
  </si>
  <si>
    <t>3,</t>
  </si>
  <si>
    <t>6,</t>
  </si>
  <si>
    <t>INSERT</t>
  </si>
  <si>
    <t>INTO</t>
  </si>
  <si>
    <t>baseball.batting</t>
  </si>
  <si>
    <t>(playerID,</t>
  </si>
  <si>
    <t>GIDP)</t>
  </si>
  <si>
    <t>VALUES</t>
  </si>
  <si>
    <t>('cabremi01'</t>
  </si>
  <si>
    <t>'DET'</t>
  </si>
  <si>
    <t>'AL'</t>
  </si>
  <si>
    <t>6)</t>
  </si>
  <si>
    <t>POS</t>
  </si>
  <si>
    <t>GS</t>
  </si>
  <si>
    <t>InnOuts</t>
  </si>
  <si>
    <t>PO</t>
  </si>
  <si>
    <t>A</t>
  </si>
  <si>
    <t>E</t>
  </si>
  <si>
    <t>DP</t>
  </si>
  <si>
    <t>PB</t>
  </si>
  <si>
    <t>WP</t>
  </si>
  <si>
    <t>pickoffs</t>
  </si>
  <si>
    <t>ZR</t>
  </si>
  <si>
    <t>missing_g_c</t>
  </si>
  <si>
    <t>missing_g</t>
  </si>
  <si>
    <t>LF</t>
  </si>
  <si>
    <t>DH</t>
  </si>
  <si>
    <t>RF</t>
  </si>
  <si>
    <t>1B</t>
  </si>
  <si>
    <t>OF</t>
  </si>
  <si>
    <t>fielding</t>
  </si>
  <si>
    <t>batting</t>
  </si>
  <si>
    <t>CG</t>
  </si>
  <si>
    <t>Inn</t>
  </si>
  <si>
    <t>Ch</t>
  </si>
  <si>
    <t>Fld%</t>
  </si>
  <si>
    <r>
      <t>R</t>
    </r>
    <r>
      <rPr>
        <b/>
        <i/>
        <sz val="7.55"/>
        <color rgb="FFAA0000"/>
        <rFont val="Verdana"/>
        <family val="2"/>
      </rPr>
      <t>tot</t>
    </r>
  </si>
  <si>
    <r>
      <t>R</t>
    </r>
    <r>
      <rPr>
        <b/>
        <i/>
        <sz val="7.55"/>
        <color rgb="FFAA0000"/>
        <rFont val="Verdana"/>
        <family val="2"/>
      </rPr>
      <t>drs</t>
    </r>
  </si>
  <si>
    <r>
      <t>R</t>
    </r>
    <r>
      <rPr>
        <b/>
        <i/>
        <sz val="7.55"/>
        <color rgb="FFAA0000"/>
        <rFont val="Verdana"/>
        <family val="2"/>
      </rPr>
      <t>tot</t>
    </r>
    <r>
      <rPr>
        <b/>
        <sz val="7.55"/>
        <color rgb="FFAA0000"/>
        <rFont val="Verdana"/>
        <family val="2"/>
      </rPr>
      <t>/yr</t>
    </r>
  </si>
  <si>
    <r>
      <t>R</t>
    </r>
    <r>
      <rPr>
        <b/>
        <i/>
        <sz val="7.55"/>
        <color rgb="FFAA0000"/>
        <rFont val="Verdana"/>
        <family val="2"/>
      </rPr>
      <t>drs</t>
    </r>
    <r>
      <rPr>
        <b/>
        <sz val="7.55"/>
        <color rgb="FFAA0000"/>
        <rFont val="Verdana"/>
        <family val="2"/>
      </rPr>
      <t>/yr</t>
    </r>
  </si>
  <si>
    <t>RF/9</t>
  </si>
  <si>
    <t>RF/G</t>
  </si>
  <si>
    <r>
      <t>lg</t>
    </r>
    <r>
      <rPr>
        <b/>
        <sz val="7.55"/>
        <color rgb="FFAA0000"/>
        <rFont val="Verdana"/>
        <family val="2"/>
      </rPr>
      <t>Fld%</t>
    </r>
  </si>
  <si>
    <r>
      <t>lg</t>
    </r>
    <r>
      <rPr>
        <b/>
        <sz val="7.55"/>
        <color rgb="FFAA0000"/>
        <rFont val="Verdana"/>
        <family val="2"/>
      </rPr>
      <t>RF9</t>
    </r>
  </si>
  <si>
    <r>
      <t>lg</t>
    </r>
    <r>
      <rPr>
        <b/>
        <sz val="7.55"/>
        <color rgb="FFAA0000"/>
        <rFont val="Verdana"/>
        <family val="2"/>
      </rPr>
      <t>RFG</t>
    </r>
  </si>
  <si>
    <t>Awards</t>
  </si>
  <si>
    <r>
      <t>AS</t>
    </r>
    <r>
      <rPr>
        <sz val="7.55"/>
        <color rgb="FF000000"/>
        <rFont val="Verdana"/>
        <family val="2"/>
      </rPr>
      <t>,</t>
    </r>
    <r>
      <rPr>
        <b/>
        <u/>
        <sz val="7.55"/>
        <color rgb="FF551A8B"/>
        <rFont val="Verdana"/>
        <family val="2"/>
      </rPr>
      <t>MVP-1</t>
    </r>
    <r>
      <rPr>
        <sz val="7.55"/>
        <color rgb="FF000000"/>
        <rFont val="Verdana"/>
        <family val="2"/>
      </rPr>
      <t>,</t>
    </r>
    <r>
      <rPr>
        <u/>
        <sz val="7.55"/>
        <color rgb="FF551A8B"/>
        <rFont val="Verdana"/>
        <family val="2"/>
      </rPr>
      <t>SS</t>
    </r>
  </si>
  <si>
    <t>Silver Slugger</t>
  </si>
  <si>
    <t>SALARY</t>
  </si>
  <si>
    <t>salary</t>
  </si>
  <si>
    <t>'cabremi01'</t>
  </si>
  <si>
    <t>DET'</t>
  </si>
  <si>
    <t>AL'</t>
  </si>
  <si>
    <t>Batting Post</t>
  </si>
  <si>
    <t>WS</t>
  </si>
  <si>
    <t>SFG</t>
  </si>
  <si>
    <t>L</t>
  </si>
  <si>
    <t>Series</t>
  </si>
  <si>
    <t>Opp</t>
  </si>
  <si>
    <t>Rslt</t>
  </si>
  <si>
    <t>round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</si>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</sst>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5"/>
      <color rgb="FFAA0000"/>
      <name val="Verdana"/>
      <family val="2"/>
    </font>
    <font>
      <b/>
      <i/>
      <sz val="7.55"/>
      <color rgb="FFAA0000"/>
      <name val="Verdana"/>
      <family val="2"/>
    </font>
    <font>
      <sz val="7.55"/>
      <color rgb="FF000000"/>
      <name val="Verdana"/>
      <family val="2"/>
    </font>
    <font>
      <u/>
      <sz val="7.55"/>
      <color rgb="FF551A8B"/>
      <name val="Verdana"/>
      <family val="2"/>
    </font>
    <font>
      <b/>
      <u/>
      <sz val="7.55"/>
      <color rgb="FF551A8B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AA000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left" vertical="center"/>
    </xf>
    <xf numFmtId="0" fontId="23" fillId="33" borderId="14" xfId="42" applyFill="1" applyBorder="1" applyAlignment="1">
      <alignment horizontal="left" vertical="center"/>
    </xf>
    <xf numFmtId="0" fontId="20" fillId="33" borderId="14" xfId="0" applyFont="1" applyFill="1" applyBorder="1" applyAlignment="1">
      <alignment horizontal="right" vertical="center"/>
    </xf>
    <xf numFmtId="0" fontId="20" fillId="33" borderId="14" xfId="0" applyFont="1" applyFill="1" applyBorder="1" applyAlignment="1">
      <alignment horizontal="left" vertical="center"/>
    </xf>
    <xf numFmtId="0" fontId="21" fillId="33" borderId="15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horizontal="center"/>
    </xf>
    <xf numFmtId="3" fontId="0" fillId="0" borderId="0" xfId="0" applyNumberFormat="1"/>
    <xf numFmtId="0" fontId="24" fillId="34" borderId="10" xfId="0" applyFont="1" applyFill="1" applyBorder="1" applyAlignment="1">
      <alignment horizontal="center" vertical="center" wrapText="1"/>
    </xf>
    <xf numFmtId="0" fontId="24" fillId="34" borderId="11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left" vertical="center"/>
    </xf>
    <xf numFmtId="0" fontId="25" fillId="33" borderId="14" xfId="0" applyFont="1" applyFill="1" applyBorder="1" applyAlignment="1">
      <alignment horizontal="right" vertical="center"/>
    </xf>
    <xf numFmtId="0" fontId="26" fillId="33" borderId="14" xfId="42" applyFont="1" applyFill="1" applyBorder="1" applyAlignment="1">
      <alignment horizontal="left" vertical="center"/>
    </xf>
    <xf numFmtId="0" fontId="25" fillId="33" borderId="14" xfId="0" applyFont="1" applyFill="1" applyBorder="1" applyAlignment="1">
      <alignment horizontal="left" vertical="center"/>
    </xf>
    <xf numFmtId="0" fontId="25" fillId="33" borderId="15" xfId="0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teams/DET/2012.shtml" TargetMode="External"/><Relationship Id="rId2" Type="http://schemas.openxmlformats.org/officeDocument/2006/relationships/hyperlink" Target="http://www.baseball-reference.com/leagues/AL/2012.shtml" TargetMode="External"/><Relationship Id="rId1" Type="http://schemas.openxmlformats.org/officeDocument/2006/relationships/hyperlink" Target="http://www.baseball-reference.com/teams/DET/2012.shtml" TargetMode="External"/><Relationship Id="rId5" Type="http://schemas.openxmlformats.org/officeDocument/2006/relationships/hyperlink" Target="http://www.baseball-reference.com/postseason/2012_WS.shtml" TargetMode="External"/><Relationship Id="rId4" Type="http://schemas.openxmlformats.org/officeDocument/2006/relationships/hyperlink" Target="http://www.baseball-reference.com/leagues/AL/2012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6"/>
  <sheetViews>
    <sheetView tabSelected="1" topLeftCell="A125" workbookViewId="0">
      <selection activeCell="B136" sqref="B136"/>
    </sheetView>
  </sheetViews>
  <sheetFormatPr defaultRowHeight="14.4" x14ac:dyDescent="0.3"/>
  <cols>
    <col min="2" max="5" width="13.21875" customWidth="1"/>
    <col min="6" max="6" width="14.109375" customWidth="1"/>
    <col min="7" max="22" width="13.21875" customWidth="1"/>
  </cols>
  <sheetData>
    <row r="2" spans="1:48" x14ac:dyDescent="0.3">
      <c r="A2" s="1" t="s">
        <v>161</v>
      </c>
    </row>
    <row r="4" spans="1:4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48" x14ac:dyDescent="0.3">
      <c r="A5" t="s">
        <v>24</v>
      </c>
      <c r="B5">
        <v>2003</v>
      </c>
      <c r="C5">
        <v>1</v>
      </c>
      <c r="D5" t="s">
        <v>25</v>
      </c>
      <c r="E5" t="s">
        <v>26</v>
      </c>
      <c r="F5">
        <v>87</v>
      </c>
      <c r="G5">
        <v>87</v>
      </c>
      <c r="H5">
        <v>314</v>
      </c>
      <c r="I5">
        <v>39</v>
      </c>
      <c r="J5">
        <v>84</v>
      </c>
      <c r="K5">
        <v>21</v>
      </c>
      <c r="L5">
        <v>3</v>
      </c>
      <c r="M5">
        <v>12</v>
      </c>
      <c r="N5">
        <v>62</v>
      </c>
      <c r="O5">
        <v>0</v>
      </c>
      <c r="P5">
        <v>2</v>
      </c>
      <c r="Q5">
        <v>25</v>
      </c>
      <c r="R5">
        <v>84</v>
      </c>
      <c r="S5">
        <v>3</v>
      </c>
      <c r="T5">
        <v>2</v>
      </c>
      <c r="U5">
        <v>4</v>
      </c>
      <c r="V5">
        <v>1</v>
      </c>
      <c r="W5">
        <v>12</v>
      </c>
      <c r="X5">
        <v>87</v>
      </c>
    </row>
    <row r="6" spans="1:48" x14ac:dyDescent="0.3">
      <c r="A6" t="s">
        <v>24</v>
      </c>
      <c r="B6">
        <v>2004</v>
      </c>
      <c r="C6">
        <v>1</v>
      </c>
      <c r="D6" t="s">
        <v>25</v>
      </c>
      <c r="E6" t="s">
        <v>26</v>
      </c>
      <c r="F6">
        <v>160</v>
      </c>
      <c r="G6">
        <v>160</v>
      </c>
      <c r="H6">
        <v>603</v>
      </c>
      <c r="I6">
        <v>101</v>
      </c>
      <c r="J6">
        <v>177</v>
      </c>
      <c r="K6">
        <v>31</v>
      </c>
      <c r="L6">
        <v>1</v>
      </c>
      <c r="M6">
        <v>33</v>
      </c>
      <c r="N6">
        <v>112</v>
      </c>
      <c r="O6">
        <v>5</v>
      </c>
      <c r="P6">
        <v>2</v>
      </c>
      <c r="Q6">
        <v>68</v>
      </c>
      <c r="R6">
        <v>148</v>
      </c>
      <c r="S6">
        <v>5</v>
      </c>
      <c r="T6">
        <v>6</v>
      </c>
      <c r="U6">
        <v>0</v>
      </c>
      <c r="V6">
        <v>8</v>
      </c>
      <c r="W6">
        <v>20</v>
      </c>
      <c r="X6">
        <v>160</v>
      </c>
    </row>
    <row r="7" spans="1:48" x14ac:dyDescent="0.3">
      <c r="A7" t="s">
        <v>24</v>
      </c>
      <c r="B7">
        <v>2005</v>
      </c>
      <c r="C7">
        <v>1</v>
      </c>
      <c r="D7" t="s">
        <v>25</v>
      </c>
      <c r="E7" t="s">
        <v>26</v>
      </c>
      <c r="F7">
        <v>158</v>
      </c>
      <c r="G7">
        <v>158</v>
      </c>
      <c r="H7">
        <v>613</v>
      </c>
      <c r="I7">
        <v>106</v>
      </c>
      <c r="J7">
        <v>198</v>
      </c>
      <c r="K7">
        <v>43</v>
      </c>
      <c r="L7">
        <v>2</v>
      </c>
      <c r="M7">
        <v>33</v>
      </c>
      <c r="N7">
        <v>116</v>
      </c>
      <c r="O7">
        <v>1</v>
      </c>
      <c r="P7">
        <v>0</v>
      </c>
      <c r="Q7">
        <v>64</v>
      </c>
      <c r="R7">
        <v>125</v>
      </c>
      <c r="S7">
        <v>12</v>
      </c>
      <c r="T7">
        <v>2</v>
      </c>
      <c r="U7">
        <v>0</v>
      </c>
      <c r="V7">
        <v>6</v>
      </c>
      <c r="W7">
        <v>20</v>
      </c>
      <c r="X7">
        <v>158</v>
      </c>
    </row>
    <row r="8" spans="1:48" x14ac:dyDescent="0.3">
      <c r="A8" t="s">
        <v>24</v>
      </c>
      <c r="B8">
        <v>2006</v>
      </c>
      <c r="C8">
        <v>1</v>
      </c>
      <c r="D8" t="s">
        <v>25</v>
      </c>
      <c r="E8" t="s">
        <v>26</v>
      </c>
      <c r="F8">
        <v>158</v>
      </c>
      <c r="G8">
        <v>158</v>
      </c>
      <c r="H8">
        <v>576</v>
      </c>
      <c r="I8">
        <v>112</v>
      </c>
      <c r="J8">
        <v>195</v>
      </c>
      <c r="K8">
        <v>50</v>
      </c>
      <c r="L8">
        <v>2</v>
      </c>
      <c r="M8">
        <v>26</v>
      </c>
      <c r="N8">
        <v>114</v>
      </c>
      <c r="O8">
        <v>9</v>
      </c>
      <c r="P8">
        <v>6</v>
      </c>
      <c r="Q8">
        <v>86</v>
      </c>
      <c r="R8">
        <v>108</v>
      </c>
      <c r="S8">
        <v>27</v>
      </c>
      <c r="T8">
        <v>10</v>
      </c>
      <c r="U8">
        <v>0</v>
      </c>
      <c r="V8">
        <v>4</v>
      </c>
      <c r="W8">
        <v>18</v>
      </c>
      <c r="X8">
        <v>158</v>
      </c>
    </row>
    <row r="9" spans="1:48" x14ac:dyDescent="0.3">
      <c r="A9" t="s">
        <v>24</v>
      </c>
      <c r="B9">
        <v>2007</v>
      </c>
      <c r="C9">
        <v>1</v>
      </c>
      <c r="D9" t="s">
        <v>25</v>
      </c>
      <c r="E9" t="s">
        <v>26</v>
      </c>
      <c r="F9">
        <v>157</v>
      </c>
      <c r="G9">
        <v>157</v>
      </c>
      <c r="H9">
        <v>588</v>
      </c>
      <c r="I9">
        <v>91</v>
      </c>
      <c r="J9">
        <v>188</v>
      </c>
      <c r="K9">
        <v>38</v>
      </c>
      <c r="L9">
        <v>2</v>
      </c>
      <c r="M9">
        <v>34</v>
      </c>
      <c r="N9">
        <v>119</v>
      </c>
      <c r="O9">
        <v>2</v>
      </c>
      <c r="P9">
        <v>1</v>
      </c>
      <c r="Q9">
        <v>79</v>
      </c>
      <c r="R9">
        <v>127</v>
      </c>
      <c r="S9">
        <v>23</v>
      </c>
      <c r="T9">
        <v>5</v>
      </c>
      <c r="U9">
        <v>1</v>
      </c>
      <c r="V9">
        <v>7</v>
      </c>
      <c r="W9">
        <v>17</v>
      </c>
      <c r="X9">
        <v>157</v>
      </c>
    </row>
    <row r="10" spans="1:48" x14ac:dyDescent="0.3">
      <c r="A10" t="s">
        <v>24</v>
      </c>
      <c r="B10">
        <v>2008</v>
      </c>
      <c r="C10">
        <v>1</v>
      </c>
      <c r="D10" t="s">
        <v>27</v>
      </c>
      <c r="E10" t="s">
        <v>28</v>
      </c>
      <c r="F10">
        <v>160</v>
      </c>
      <c r="G10">
        <v>160</v>
      </c>
      <c r="H10">
        <v>616</v>
      </c>
      <c r="I10">
        <v>85</v>
      </c>
      <c r="J10">
        <v>180</v>
      </c>
      <c r="K10">
        <v>36</v>
      </c>
      <c r="L10">
        <v>2</v>
      </c>
      <c r="M10">
        <v>37</v>
      </c>
      <c r="N10">
        <v>127</v>
      </c>
      <c r="O10">
        <v>1</v>
      </c>
      <c r="P10">
        <v>0</v>
      </c>
      <c r="Q10">
        <v>56</v>
      </c>
      <c r="R10">
        <v>126</v>
      </c>
      <c r="S10">
        <v>6</v>
      </c>
      <c r="T10">
        <v>3</v>
      </c>
      <c r="U10">
        <v>0</v>
      </c>
      <c r="V10">
        <v>9</v>
      </c>
      <c r="W10">
        <v>16</v>
      </c>
      <c r="X10">
        <v>160</v>
      </c>
    </row>
    <row r="11" spans="1:48" x14ac:dyDescent="0.3">
      <c r="A11" t="s">
        <v>24</v>
      </c>
      <c r="B11">
        <v>2009</v>
      </c>
      <c r="C11">
        <v>1</v>
      </c>
      <c r="D11" t="s">
        <v>27</v>
      </c>
      <c r="E11" t="s">
        <v>28</v>
      </c>
      <c r="F11">
        <v>160</v>
      </c>
      <c r="G11">
        <v>160</v>
      </c>
      <c r="H11">
        <v>611</v>
      </c>
      <c r="I11">
        <v>96</v>
      </c>
      <c r="J11">
        <v>198</v>
      </c>
      <c r="K11">
        <v>34</v>
      </c>
      <c r="L11">
        <v>0</v>
      </c>
      <c r="M11">
        <v>34</v>
      </c>
      <c r="N11">
        <v>103</v>
      </c>
      <c r="O11">
        <v>6</v>
      </c>
      <c r="P11">
        <v>2</v>
      </c>
      <c r="Q11">
        <v>68</v>
      </c>
      <c r="R11">
        <v>107</v>
      </c>
      <c r="S11">
        <v>14</v>
      </c>
      <c r="T11">
        <v>5</v>
      </c>
      <c r="U11">
        <v>0</v>
      </c>
      <c r="V11">
        <v>1</v>
      </c>
      <c r="W11">
        <v>22</v>
      </c>
      <c r="X11" t="s">
        <v>29</v>
      </c>
    </row>
    <row r="13" spans="1:48" x14ac:dyDescent="0.3">
      <c r="N13" t="s">
        <v>30</v>
      </c>
    </row>
    <row r="14" spans="1:48" x14ac:dyDescent="0.3">
      <c r="B14" t="s">
        <v>0</v>
      </c>
      <c r="C14" t="s">
        <v>31</v>
      </c>
      <c r="D14" t="s">
        <v>32</v>
      </c>
      <c r="E14" t="s">
        <v>33</v>
      </c>
      <c r="M14" t="s">
        <v>0</v>
      </c>
      <c r="N14" t="s">
        <v>34</v>
      </c>
      <c r="P14" t="s">
        <v>34</v>
      </c>
      <c r="Q14" t="s">
        <v>35</v>
      </c>
      <c r="R14" t="s">
        <v>36</v>
      </c>
      <c r="S14" t="s">
        <v>37</v>
      </c>
      <c r="T14" t="s">
        <v>38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 t="s">
        <v>45</v>
      </c>
      <c r="AB14" t="s">
        <v>46</v>
      </c>
      <c r="AC14" t="s">
        <v>47</v>
      </c>
      <c r="AD14" t="s">
        <v>48</v>
      </c>
      <c r="AE14" t="s">
        <v>49</v>
      </c>
      <c r="AF14" t="s">
        <v>50</v>
      </c>
      <c r="AG14" t="s">
        <v>51</v>
      </c>
      <c r="AH14" t="s">
        <v>52</v>
      </c>
      <c r="AI14" t="s">
        <v>53</v>
      </c>
      <c r="AJ14" t="s">
        <v>54</v>
      </c>
      <c r="AK14" t="s">
        <v>55</v>
      </c>
      <c r="AL14" t="s">
        <v>56</v>
      </c>
      <c r="AM14" t="s">
        <v>57</v>
      </c>
      <c r="AN14" t="e">
        <v>#N/A</v>
      </c>
      <c r="AO14" t="e">
        <v>#N/A</v>
      </c>
      <c r="AP14" t="e">
        <v>#N/A</v>
      </c>
      <c r="AQ14" t="e">
        <v>#N/A</v>
      </c>
      <c r="AR14" t="e">
        <v>#N/A</v>
      </c>
      <c r="AS14" t="e">
        <v>#N/A</v>
      </c>
      <c r="AT14" t="e">
        <v>#N/A</v>
      </c>
      <c r="AU14" t="e">
        <v>#N/A</v>
      </c>
      <c r="AV14" t="e">
        <v>#N/A</v>
      </c>
    </row>
    <row r="15" spans="1:48" x14ac:dyDescent="0.3">
      <c r="B15" t="s">
        <v>1</v>
      </c>
      <c r="C15" t="s">
        <v>58</v>
      </c>
      <c r="M15" t="s">
        <v>1</v>
      </c>
      <c r="N15" t="s">
        <v>35</v>
      </c>
    </row>
    <row r="16" spans="1:48" x14ac:dyDescent="0.3">
      <c r="B16" t="s">
        <v>2</v>
      </c>
      <c r="C16" t="s">
        <v>59</v>
      </c>
      <c r="D16" t="s">
        <v>2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M16" t="s">
        <v>2</v>
      </c>
      <c r="N16" t="s">
        <v>36</v>
      </c>
    </row>
    <row r="17" spans="2:14" x14ac:dyDescent="0.3">
      <c r="B17" t="s">
        <v>3</v>
      </c>
      <c r="C17" t="s">
        <v>66</v>
      </c>
      <c r="M17" t="s">
        <v>3</v>
      </c>
      <c r="N17" t="s">
        <v>37</v>
      </c>
    </row>
    <row r="18" spans="2:14" x14ac:dyDescent="0.3">
      <c r="B18" t="s">
        <v>4</v>
      </c>
      <c r="C18" t="s">
        <v>67</v>
      </c>
      <c r="M18" t="s">
        <v>4</v>
      </c>
      <c r="N18" t="s">
        <v>38</v>
      </c>
    </row>
    <row r="19" spans="2:14" x14ac:dyDescent="0.3">
      <c r="B19" t="s">
        <v>5</v>
      </c>
      <c r="C19" t="s">
        <v>68</v>
      </c>
      <c r="M19" t="s">
        <v>5</v>
      </c>
      <c r="N19" t="s">
        <v>39</v>
      </c>
    </row>
    <row r="20" spans="2:14" x14ac:dyDescent="0.3">
      <c r="B20" t="s">
        <v>6</v>
      </c>
      <c r="C20" t="s">
        <v>69</v>
      </c>
      <c r="D20" t="s">
        <v>70</v>
      </c>
      <c r="E20" t="s">
        <v>71</v>
      </c>
      <c r="M20" t="s">
        <v>6</v>
      </c>
      <c r="N20" t="s">
        <v>40</v>
      </c>
    </row>
    <row r="21" spans="2:14" x14ac:dyDescent="0.3">
      <c r="B21" t="s">
        <v>7</v>
      </c>
      <c r="C21" t="s">
        <v>72</v>
      </c>
      <c r="D21" t="s">
        <v>73</v>
      </c>
      <c r="M21" t="s">
        <v>7</v>
      </c>
      <c r="N21" t="s">
        <v>41</v>
      </c>
    </row>
    <row r="22" spans="2:14" x14ac:dyDescent="0.3">
      <c r="B22" t="s">
        <v>8</v>
      </c>
      <c r="C22" t="s">
        <v>74</v>
      </c>
      <c r="M22" t="s">
        <v>8</v>
      </c>
      <c r="N22" t="s">
        <v>42</v>
      </c>
    </row>
    <row r="23" spans="2:14" x14ac:dyDescent="0.3">
      <c r="B23" t="s">
        <v>9</v>
      </c>
      <c r="C23" t="s">
        <v>75</v>
      </c>
      <c r="M23" t="s">
        <v>9</v>
      </c>
      <c r="N23" t="s">
        <v>43</v>
      </c>
    </row>
    <row r="24" spans="2:14" x14ac:dyDescent="0.3">
      <c r="B24" t="s">
        <v>10</v>
      </c>
      <c r="C24" t="s">
        <v>76</v>
      </c>
      <c r="M24" t="s">
        <v>10</v>
      </c>
      <c r="N24" t="s">
        <v>44</v>
      </c>
    </row>
    <row r="25" spans="2:14" x14ac:dyDescent="0.3">
      <c r="B25" t="s">
        <v>11</v>
      </c>
      <c r="C25" t="s">
        <v>77</v>
      </c>
      <c r="M25" t="s">
        <v>11</v>
      </c>
      <c r="N25" t="s">
        <v>45</v>
      </c>
    </row>
    <row r="26" spans="2:14" x14ac:dyDescent="0.3">
      <c r="B26" t="s">
        <v>12</v>
      </c>
      <c r="C26" t="s">
        <v>78</v>
      </c>
      <c r="M26" t="s">
        <v>12</v>
      </c>
      <c r="N26" t="s">
        <v>46</v>
      </c>
    </row>
    <row r="27" spans="2:14" x14ac:dyDescent="0.3">
      <c r="B27" t="s">
        <v>13</v>
      </c>
      <c r="C27" t="s">
        <v>74</v>
      </c>
      <c r="D27" t="s">
        <v>79</v>
      </c>
      <c r="E27" t="s">
        <v>80</v>
      </c>
      <c r="M27" t="s">
        <v>13</v>
      </c>
      <c r="N27" t="s">
        <v>47</v>
      </c>
    </row>
    <row r="28" spans="2:14" x14ac:dyDescent="0.3">
      <c r="B28" t="s">
        <v>14</v>
      </c>
      <c r="C28" t="s">
        <v>81</v>
      </c>
      <c r="D28" t="s">
        <v>82</v>
      </c>
      <c r="M28" t="s">
        <v>14</v>
      </c>
      <c r="N28" t="s">
        <v>48</v>
      </c>
    </row>
    <row r="29" spans="2:14" x14ac:dyDescent="0.3">
      <c r="B29" t="s">
        <v>15</v>
      </c>
      <c r="C29" t="s">
        <v>83</v>
      </c>
      <c r="D29" t="s">
        <v>84</v>
      </c>
      <c r="M29" t="s">
        <v>15</v>
      </c>
      <c r="N29" t="s">
        <v>49</v>
      </c>
    </row>
    <row r="30" spans="2:14" x14ac:dyDescent="0.3">
      <c r="B30" t="s">
        <v>16</v>
      </c>
      <c r="C30" t="s">
        <v>85</v>
      </c>
      <c r="D30" t="s">
        <v>86</v>
      </c>
      <c r="E30" t="s">
        <v>87</v>
      </c>
      <c r="M30" t="s">
        <v>16</v>
      </c>
      <c r="N30" t="s">
        <v>50</v>
      </c>
    </row>
    <row r="31" spans="2:14" x14ac:dyDescent="0.3">
      <c r="B31" t="s">
        <v>17</v>
      </c>
      <c r="C31" t="s">
        <v>88</v>
      </c>
      <c r="M31" t="s">
        <v>17</v>
      </c>
      <c r="N31" t="s">
        <v>51</v>
      </c>
    </row>
    <row r="32" spans="2:14" x14ac:dyDescent="0.3">
      <c r="B32" t="s">
        <v>18</v>
      </c>
      <c r="C32" t="s">
        <v>89</v>
      </c>
      <c r="D32" t="s">
        <v>90</v>
      </c>
      <c r="M32" t="s">
        <v>18</v>
      </c>
      <c r="N32" t="s">
        <v>52</v>
      </c>
    </row>
    <row r="33" spans="2:35" x14ac:dyDescent="0.3">
      <c r="B33" t="s">
        <v>19</v>
      </c>
      <c r="C33" t="s">
        <v>91</v>
      </c>
      <c r="D33" t="s">
        <v>92</v>
      </c>
      <c r="E33" t="s">
        <v>93</v>
      </c>
      <c r="M33" t="s">
        <v>19</v>
      </c>
      <c r="N33" t="s">
        <v>53</v>
      </c>
    </row>
    <row r="34" spans="2:35" x14ac:dyDescent="0.3">
      <c r="B34" t="s">
        <v>20</v>
      </c>
      <c r="C34" t="s">
        <v>94</v>
      </c>
      <c r="D34" t="s">
        <v>95</v>
      </c>
      <c r="M34" t="s">
        <v>20</v>
      </c>
      <c r="N34" t="s">
        <v>54</v>
      </c>
    </row>
    <row r="35" spans="2:35" x14ac:dyDescent="0.3">
      <c r="B35" t="s">
        <v>21</v>
      </c>
      <c r="C35" t="s">
        <v>94</v>
      </c>
      <c r="D35" t="s">
        <v>96</v>
      </c>
      <c r="M35" t="s">
        <v>21</v>
      </c>
      <c r="N35" t="s">
        <v>55</v>
      </c>
    </row>
    <row r="36" spans="2:35" x14ac:dyDescent="0.3">
      <c r="B36" t="s">
        <v>22</v>
      </c>
      <c r="C36" t="s">
        <v>97</v>
      </c>
      <c r="D36" t="s">
        <v>98</v>
      </c>
      <c r="E36" t="s">
        <v>99</v>
      </c>
      <c r="F36" t="s">
        <v>100</v>
      </c>
      <c r="M36" t="s">
        <v>22</v>
      </c>
      <c r="N36" t="s">
        <v>56</v>
      </c>
    </row>
    <row r="37" spans="2:35" x14ac:dyDescent="0.3">
      <c r="B37" t="s">
        <v>57</v>
      </c>
      <c r="M37" t="s">
        <v>57</v>
      </c>
      <c r="N37" t="s">
        <v>57</v>
      </c>
    </row>
    <row r="43" spans="2:35" x14ac:dyDescent="0.3">
      <c r="C43" t="s">
        <v>58</v>
      </c>
      <c r="D43" t="s">
        <v>101</v>
      </c>
      <c r="E43" t="s">
        <v>102</v>
      </c>
      <c r="F43" t="s">
        <v>103</v>
      </c>
      <c r="G43" t="s">
        <v>5</v>
      </c>
      <c r="H43" t="s">
        <v>104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105</v>
      </c>
      <c r="U43" t="s">
        <v>106</v>
      </c>
      <c r="V43" t="s">
        <v>107</v>
      </c>
      <c r="W43" t="s">
        <v>108</v>
      </c>
      <c r="X43" t="s">
        <v>109</v>
      </c>
      <c r="Y43" t="s">
        <v>110</v>
      </c>
      <c r="Z43" t="s">
        <v>111</v>
      </c>
      <c r="AA43" t="s">
        <v>19</v>
      </c>
      <c r="AB43" t="s">
        <v>20</v>
      </c>
      <c r="AC43" t="s">
        <v>21</v>
      </c>
      <c r="AD43" t="s">
        <v>18</v>
      </c>
      <c r="AE43" t="s">
        <v>112</v>
      </c>
    </row>
    <row r="44" spans="2:35" x14ac:dyDescent="0.3">
      <c r="C44" t="s">
        <v>113</v>
      </c>
      <c r="D44">
        <v>29</v>
      </c>
      <c r="E44" t="s">
        <v>27</v>
      </c>
      <c r="F44" t="s">
        <v>28</v>
      </c>
      <c r="G44">
        <v>161</v>
      </c>
      <c r="H44">
        <v>697</v>
      </c>
      <c r="I44">
        <v>622</v>
      </c>
      <c r="J44">
        <v>109</v>
      </c>
      <c r="K44">
        <v>205</v>
      </c>
      <c r="L44">
        <v>40</v>
      </c>
      <c r="M44">
        <v>0</v>
      </c>
      <c r="N44">
        <v>44</v>
      </c>
      <c r="O44">
        <v>139</v>
      </c>
      <c r="P44">
        <v>4</v>
      </c>
      <c r="Q44">
        <v>1</v>
      </c>
      <c r="R44">
        <v>66</v>
      </c>
      <c r="S44">
        <v>98</v>
      </c>
      <c r="T44">
        <v>0.33</v>
      </c>
      <c r="U44">
        <v>0.39300000000000002</v>
      </c>
      <c r="V44">
        <v>0.60599999999999998</v>
      </c>
      <c r="W44">
        <v>0.999</v>
      </c>
      <c r="X44">
        <v>164</v>
      </c>
      <c r="Y44">
        <v>377</v>
      </c>
      <c r="Z44">
        <v>28</v>
      </c>
      <c r="AA44">
        <v>3</v>
      </c>
      <c r="AB44">
        <v>0</v>
      </c>
      <c r="AC44">
        <v>6</v>
      </c>
      <c r="AD44">
        <v>17</v>
      </c>
      <c r="AE44" t="s">
        <v>114</v>
      </c>
      <c r="AF44" t="s">
        <v>115</v>
      </c>
    </row>
    <row r="45" spans="2:35" x14ac:dyDescent="0.3">
      <c r="E45" t="s">
        <v>116</v>
      </c>
    </row>
    <row r="47" spans="2:35" x14ac:dyDescent="0.3"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t="s">
        <v>12</v>
      </c>
      <c r="P47" t="s">
        <v>13</v>
      </c>
      <c r="Q47" t="s">
        <v>14</v>
      </c>
      <c r="R47" t="s">
        <v>15</v>
      </c>
      <c r="S47" t="s">
        <v>16</v>
      </c>
      <c r="T47" t="s">
        <v>17</v>
      </c>
      <c r="U47" t="s">
        <v>18</v>
      </c>
      <c r="V47" t="s">
        <v>19</v>
      </c>
      <c r="W47" t="s">
        <v>20</v>
      </c>
      <c r="X47" t="s">
        <v>21</v>
      </c>
      <c r="Y47" t="s">
        <v>22</v>
      </c>
      <c r="Z47" t="s">
        <v>57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</row>
    <row r="48" spans="2:35" x14ac:dyDescent="0.3"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>
        <v>161</v>
      </c>
      <c r="I48" t="e">
        <v>#N/A</v>
      </c>
      <c r="J48">
        <v>622</v>
      </c>
      <c r="K48">
        <v>109</v>
      </c>
      <c r="L48">
        <v>205</v>
      </c>
      <c r="M48">
        <v>40</v>
      </c>
      <c r="N48">
        <v>0</v>
      </c>
      <c r="O48">
        <v>44</v>
      </c>
      <c r="P48">
        <v>139</v>
      </c>
      <c r="Q48">
        <v>4</v>
      </c>
      <c r="R48">
        <v>1</v>
      </c>
      <c r="S48">
        <v>66</v>
      </c>
      <c r="T48">
        <v>98</v>
      </c>
      <c r="U48">
        <v>17</v>
      </c>
      <c r="V48">
        <v>3</v>
      </c>
      <c r="W48">
        <v>0</v>
      </c>
      <c r="X48">
        <v>6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</row>
    <row r="49" spans="1:35" x14ac:dyDescent="0.3"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s">
        <v>117</v>
      </c>
      <c r="I49" t="e">
        <v>#N/A</v>
      </c>
      <c r="J49" t="s">
        <v>118</v>
      </c>
      <c r="K49" t="s">
        <v>119</v>
      </c>
      <c r="L49" t="s">
        <v>120</v>
      </c>
      <c r="M49" t="s">
        <v>121</v>
      </c>
      <c r="N49" t="s">
        <v>122</v>
      </c>
      <c r="O49" t="s">
        <v>123</v>
      </c>
      <c r="P49" t="s">
        <v>124</v>
      </c>
      <c r="Q49" t="s">
        <v>125</v>
      </c>
      <c r="R49" t="s">
        <v>126</v>
      </c>
      <c r="S49" t="s">
        <v>127</v>
      </c>
      <c r="T49" t="s">
        <v>128</v>
      </c>
      <c r="U49" t="s">
        <v>129</v>
      </c>
      <c r="V49" t="s">
        <v>130</v>
      </c>
      <c r="W49" t="s">
        <v>122</v>
      </c>
      <c r="X49" t="s">
        <v>131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</row>
    <row r="54" spans="1:35" x14ac:dyDescent="0.3">
      <c r="G54" t="s">
        <v>132</v>
      </c>
      <c r="H54" t="s">
        <v>133</v>
      </c>
      <c r="I54" t="s">
        <v>134</v>
      </c>
      <c r="J54" t="s">
        <v>135</v>
      </c>
      <c r="K54" t="s">
        <v>35</v>
      </c>
      <c r="L54" t="s">
        <v>36</v>
      </c>
      <c r="M54" t="s">
        <v>37</v>
      </c>
      <c r="N54" t="s">
        <v>38</v>
      </c>
      <c r="O54" t="s">
        <v>39</v>
      </c>
      <c r="P54" t="s">
        <v>41</v>
      </c>
      <c r="Q54" t="s">
        <v>42</v>
      </c>
      <c r="R54" t="s">
        <v>43</v>
      </c>
      <c r="S54" t="s">
        <v>44</v>
      </c>
      <c r="T54" t="s">
        <v>45</v>
      </c>
      <c r="U54" t="s">
        <v>46</v>
      </c>
      <c r="V54" t="s">
        <v>47</v>
      </c>
      <c r="W54" t="s">
        <v>48</v>
      </c>
      <c r="X54" t="s">
        <v>49</v>
      </c>
      <c r="Y54" t="s">
        <v>50</v>
      </c>
      <c r="Z54" t="s">
        <v>51</v>
      </c>
      <c r="AA54" t="s">
        <v>52</v>
      </c>
      <c r="AB54" t="s">
        <v>53</v>
      </c>
      <c r="AC54" t="s">
        <v>54</v>
      </c>
      <c r="AD54" t="s">
        <v>55</v>
      </c>
      <c r="AE54" t="s">
        <v>136</v>
      </c>
    </row>
    <row r="55" spans="1:35" x14ac:dyDescent="0.3">
      <c r="G55" t="s">
        <v>137</v>
      </c>
    </row>
    <row r="59" spans="1:35" x14ac:dyDescent="0.3">
      <c r="H59" t="s">
        <v>135</v>
      </c>
      <c r="I59" t="s">
        <v>35</v>
      </c>
      <c r="J59" t="s">
        <v>36</v>
      </c>
      <c r="K59" t="s">
        <v>37</v>
      </c>
      <c r="L59" t="s">
        <v>38</v>
      </c>
      <c r="M59" t="s">
        <v>39</v>
      </c>
      <c r="N59" t="s">
        <v>41</v>
      </c>
      <c r="O59" t="s">
        <v>42</v>
      </c>
      <c r="P59" t="s">
        <v>43</v>
      </c>
      <c r="Q59" t="s">
        <v>44</v>
      </c>
      <c r="R59" t="s">
        <v>45</v>
      </c>
      <c r="S59" t="s">
        <v>46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 t="s">
        <v>52</v>
      </c>
      <c r="Z59" t="s">
        <v>53</v>
      </c>
      <c r="AA59" t="s">
        <v>54</v>
      </c>
      <c r="AB59" t="s">
        <v>55</v>
      </c>
      <c r="AC59" t="s">
        <v>136</v>
      </c>
    </row>
    <row r="60" spans="1:35" x14ac:dyDescent="0.3">
      <c r="H60" t="s">
        <v>138</v>
      </c>
      <c r="I60">
        <v>2012</v>
      </c>
      <c r="J60">
        <v>1</v>
      </c>
      <c r="K60" t="s">
        <v>139</v>
      </c>
      <c r="L60" t="s">
        <v>140</v>
      </c>
      <c r="M60">
        <v>161</v>
      </c>
      <c r="N60">
        <v>622</v>
      </c>
      <c r="O60">
        <v>109</v>
      </c>
      <c r="P60">
        <v>205</v>
      </c>
      <c r="Q60">
        <v>40</v>
      </c>
      <c r="R60">
        <v>0</v>
      </c>
      <c r="S60">
        <v>44</v>
      </c>
      <c r="T60">
        <v>139</v>
      </c>
      <c r="U60">
        <v>4</v>
      </c>
      <c r="V60">
        <v>1</v>
      </c>
      <c r="W60">
        <v>66</v>
      </c>
      <c r="X60">
        <v>98</v>
      </c>
      <c r="Y60">
        <v>17</v>
      </c>
      <c r="Z60">
        <v>3</v>
      </c>
      <c r="AA60">
        <v>0</v>
      </c>
      <c r="AB60" t="s">
        <v>141</v>
      </c>
    </row>
    <row r="64" spans="1:35" x14ac:dyDescent="0.3">
      <c r="A64" s="1" t="s">
        <v>160</v>
      </c>
    </row>
    <row r="66" spans="1:21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142</v>
      </c>
      <c r="G66" t="s">
        <v>5</v>
      </c>
      <c r="H66" t="s">
        <v>143</v>
      </c>
      <c r="I66" t="s">
        <v>144</v>
      </c>
      <c r="J66" t="s">
        <v>145</v>
      </c>
      <c r="K66" t="s">
        <v>146</v>
      </c>
      <c r="L66" t="s">
        <v>147</v>
      </c>
      <c r="M66" t="s">
        <v>148</v>
      </c>
      <c r="N66" t="s">
        <v>149</v>
      </c>
      <c r="O66" t="s">
        <v>150</v>
      </c>
      <c r="P66" t="s">
        <v>14</v>
      </c>
      <c r="Q66" t="s">
        <v>15</v>
      </c>
      <c r="R66" t="s">
        <v>151</v>
      </c>
      <c r="S66" t="s">
        <v>152</v>
      </c>
      <c r="T66" t="s">
        <v>153</v>
      </c>
      <c r="U66" t="s">
        <v>154</v>
      </c>
    </row>
    <row r="67" spans="1:21" x14ac:dyDescent="0.3">
      <c r="A67" t="s">
        <v>24</v>
      </c>
      <c r="B67">
        <v>2003</v>
      </c>
      <c r="C67">
        <v>1</v>
      </c>
      <c r="D67" t="s">
        <v>25</v>
      </c>
      <c r="E67" t="s">
        <v>26</v>
      </c>
      <c r="F67" t="s">
        <v>155</v>
      </c>
      <c r="G67">
        <v>55</v>
      </c>
      <c r="H67">
        <v>55</v>
      </c>
      <c r="I67">
        <v>1443</v>
      </c>
      <c r="J67">
        <v>99</v>
      </c>
      <c r="K67">
        <v>5</v>
      </c>
      <c r="L67">
        <v>3</v>
      </c>
      <c r="M67">
        <v>1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>
        <v>0.82599999999999996</v>
      </c>
      <c r="T67" t="s">
        <v>29</v>
      </c>
      <c r="U67">
        <v>0</v>
      </c>
    </row>
    <row r="68" spans="1:21" x14ac:dyDescent="0.3">
      <c r="A68" t="s">
        <v>24</v>
      </c>
      <c r="B68">
        <v>2003</v>
      </c>
      <c r="C68">
        <v>1</v>
      </c>
      <c r="D68" t="s">
        <v>25</v>
      </c>
      <c r="E68" t="s">
        <v>26</v>
      </c>
      <c r="F68" t="s">
        <v>11</v>
      </c>
      <c r="G68">
        <v>34</v>
      </c>
      <c r="H68">
        <v>30</v>
      </c>
      <c r="I68">
        <v>825</v>
      </c>
      <c r="J68">
        <v>17</v>
      </c>
      <c r="K68">
        <v>53</v>
      </c>
      <c r="L68">
        <v>1</v>
      </c>
      <c r="M68">
        <v>2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>
        <v>0.80900000000000005</v>
      </c>
      <c r="T68" t="s">
        <v>29</v>
      </c>
      <c r="U68">
        <v>0</v>
      </c>
    </row>
    <row r="69" spans="1:21" x14ac:dyDescent="0.3">
      <c r="A69" t="s">
        <v>24</v>
      </c>
      <c r="B69">
        <v>2004</v>
      </c>
      <c r="C69">
        <v>1</v>
      </c>
      <c r="D69" t="s">
        <v>25</v>
      </c>
      <c r="E69" t="s">
        <v>26</v>
      </c>
      <c r="F69" t="s">
        <v>156</v>
      </c>
      <c r="G69">
        <v>1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>
        <v>0</v>
      </c>
      <c r="T69" t="s">
        <v>29</v>
      </c>
      <c r="U69">
        <v>0</v>
      </c>
    </row>
    <row r="70" spans="1:21" x14ac:dyDescent="0.3">
      <c r="A70" t="s">
        <v>24</v>
      </c>
      <c r="B70">
        <v>2004</v>
      </c>
      <c r="C70">
        <v>1</v>
      </c>
      <c r="D70" t="s">
        <v>25</v>
      </c>
      <c r="E70" t="s">
        <v>26</v>
      </c>
      <c r="F70" t="s">
        <v>157</v>
      </c>
      <c r="G70">
        <v>100</v>
      </c>
      <c r="H70">
        <v>100</v>
      </c>
      <c r="I70">
        <v>2568</v>
      </c>
      <c r="J70">
        <v>170</v>
      </c>
      <c r="K70">
        <v>7</v>
      </c>
      <c r="L70">
        <v>7</v>
      </c>
      <c r="M70">
        <v>1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>
        <v>0.85</v>
      </c>
      <c r="T70" t="s">
        <v>29</v>
      </c>
      <c r="U70">
        <v>0</v>
      </c>
    </row>
    <row r="71" spans="1:21" x14ac:dyDescent="0.3">
      <c r="A71" t="s">
        <v>24</v>
      </c>
      <c r="B71">
        <v>2004</v>
      </c>
      <c r="C71">
        <v>1</v>
      </c>
      <c r="D71" t="s">
        <v>25</v>
      </c>
      <c r="E71" t="s">
        <v>26</v>
      </c>
      <c r="F71" t="s">
        <v>155</v>
      </c>
      <c r="G71">
        <v>59</v>
      </c>
      <c r="H71">
        <v>58</v>
      </c>
      <c r="I71">
        <v>1512</v>
      </c>
      <c r="J71">
        <v>92</v>
      </c>
      <c r="K71">
        <v>6</v>
      </c>
      <c r="L71">
        <v>2</v>
      </c>
      <c r="M71">
        <v>0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>
        <v>0.85699999999999998</v>
      </c>
      <c r="T71" t="s">
        <v>29</v>
      </c>
      <c r="U71">
        <v>0</v>
      </c>
    </row>
    <row r="72" spans="1:21" x14ac:dyDescent="0.3">
      <c r="A72" t="s">
        <v>24</v>
      </c>
      <c r="B72">
        <v>2006</v>
      </c>
      <c r="C72">
        <v>1</v>
      </c>
      <c r="D72" t="s">
        <v>25</v>
      </c>
      <c r="E72" t="s">
        <v>26</v>
      </c>
      <c r="F72" t="s">
        <v>156</v>
      </c>
      <c r="G72">
        <v>1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>
        <v>0</v>
      </c>
    </row>
    <row r="73" spans="1:21" x14ac:dyDescent="0.3">
      <c r="A73" t="s">
        <v>24</v>
      </c>
      <c r="B73">
        <v>2006</v>
      </c>
      <c r="C73">
        <v>1</v>
      </c>
      <c r="D73" t="s">
        <v>25</v>
      </c>
      <c r="E73" t="s">
        <v>26</v>
      </c>
      <c r="F73" t="s">
        <v>11</v>
      </c>
      <c r="G73">
        <v>157</v>
      </c>
      <c r="H73">
        <v>157</v>
      </c>
      <c r="I73">
        <v>4002</v>
      </c>
      <c r="J73">
        <v>114</v>
      </c>
      <c r="K73">
        <v>266</v>
      </c>
      <c r="L73">
        <v>17</v>
      </c>
      <c r="M73">
        <v>31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>
        <v>0</v>
      </c>
    </row>
    <row r="74" spans="1:21" x14ac:dyDescent="0.3">
      <c r="A74" t="s">
        <v>24</v>
      </c>
      <c r="B74">
        <v>2005</v>
      </c>
      <c r="C74">
        <v>1</v>
      </c>
      <c r="D74" t="s">
        <v>25</v>
      </c>
      <c r="E74" t="s">
        <v>26</v>
      </c>
      <c r="F74" t="s">
        <v>155</v>
      </c>
      <c r="G74">
        <v>134</v>
      </c>
      <c r="H74">
        <v>128</v>
      </c>
      <c r="I74">
        <v>3317</v>
      </c>
      <c r="J74">
        <v>188</v>
      </c>
      <c r="K74">
        <v>12</v>
      </c>
      <c r="L74">
        <v>5</v>
      </c>
      <c r="M74">
        <v>3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>
        <v>0</v>
      </c>
    </row>
    <row r="75" spans="1:21" x14ac:dyDescent="0.3">
      <c r="A75" t="s">
        <v>24</v>
      </c>
      <c r="B75">
        <v>2005</v>
      </c>
      <c r="C75">
        <v>1</v>
      </c>
      <c r="D75" t="s">
        <v>25</v>
      </c>
      <c r="E75" t="s">
        <v>26</v>
      </c>
      <c r="F75" t="s">
        <v>11</v>
      </c>
      <c r="G75">
        <v>30</v>
      </c>
      <c r="H75">
        <v>29</v>
      </c>
      <c r="I75">
        <v>714</v>
      </c>
      <c r="J75">
        <v>21</v>
      </c>
      <c r="K75">
        <v>46</v>
      </c>
      <c r="L75">
        <v>2</v>
      </c>
      <c r="M75">
        <v>5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>
        <v>1</v>
      </c>
    </row>
    <row r="76" spans="1:21" x14ac:dyDescent="0.3">
      <c r="A76" t="s">
        <v>24</v>
      </c>
      <c r="B76">
        <v>2007</v>
      </c>
      <c r="C76">
        <v>1</v>
      </c>
      <c r="D76" t="s">
        <v>25</v>
      </c>
      <c r="E76" t="s">
        <v>26</v>
      </c>
      <c r="F76" t="s">
        <v>11</v>
      </c>
      <c r="G76">
        <v>154</v>
      </c>
      <c r="H76">
        <v>153</v>
      </c>
      <c r="I76">
        <v>3932</v>
      </c>
      <c r="J76">
        <v>100</v>
      </c>
      <c r="K76">
        <v>266</v>
      </c>
      <c r="L76">
        <v>23</v>
      </c>
      <c r="M76">
        <v>33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>
        <v>1</v>
      </c>
    </row>
    <row r="77" spans="1:21" x14ac:dyDescent="0.3">
      <c r="A77" t="s">
        <v>24</v>
      </c>
      <c r="B77">
        <v>2007</v>
      </c>
      <c r="C77">
        <v>1</v>
      </c>
      <c r="D77" t="s">
        <v>25</v>
      </c>
      <c r="E77" t="s">
        <v>26</v>
      </c>
      <c r="F77" t="s">
        <v>156</v>
      </c>
      <c r="G77">
        <v>3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>
        <v>0</v>
      </c>
    </row>
    <row r="78" spans="1:21" x14ac:dyDescent="0.3">
      <c r="A78" t="s">
        <v>24</v>
      </c>
      <c r="B78">
        <v>2008</v>
      </c>
      <c r="C78">
        <v>1</v>
      </c>
      <c r="D78" t="s">
        <v>27</v>
      </c>
      <c r="E78" t="s">
        <v>28</v>
      </c>
      <c r="F78" t="s">
        <v>156</v>
      </c>
      <c r="G78">
        <v>6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>
        <v>0</v>
      </c>
    </row>
    <row r="79" spans="1:21" x14ac:dyDescent="0.3">
      <c r="A79" t="s">
        <v>24</v>
      </c>
      <c r="B79">
        <v>2008</v>
      </c>
      <c r="C79">
        <v>1</v>
      </c>
      <c r="D79" t="s">
        <v>27</v>
      </c>
      <c r="E79" t="s">
        <v>28</v>
      </c>
      <c r="F79" t="s">
        <v>158</v>
      </c>
      <c r="G79">
        <v>143</v>
      </c>
      <c r="H79">
        <v>139</v>
      </c>
      <c r="I79">
        <v>3612</v>
      </c>
      <c r="J79">
        <v>1117</v>
      </c>
      <c r="K79">
        <v>73</v>
      </c>
      <c r="L79">
        <v>9</v>
      </c>
      <c r="M79">
        <v>116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  <c r="U79">
        <v>0</v>
      </c>
    </row>
    <row r="80" spans="1:21" x14ac:dyDescent="0.3">
      <c r="A80" t="s">
        <v>24</v>
      </c>
      <c r="B80">
        <v>2008</v>
      </c>
      <c r="C80">
        <v>1</v>
      </c>
      <c r="D80" t="s">
        <v>27</v>
      </c>
      <c r="E80" t="s">
        <v>28</v>
      </c>
      <c r="F80" t="s">
        <v>11</v>
      </c>
      <c r="G80">
        <v>14</v>
      </c>
      <c r="H80">
        <v>14</v>
      </c>
      <c r="I80">
        <v>348</v>
      </c>
      <c r="J80">
        <v>15</v>
      </c>
      <c r="K80">
        <v>30</v>
      </c>
      <c r="L80">
        <v>5</v>
      </c>
      <c r="M80">
        <v>4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>
        <v>0</v>
      </c>
    </row>
    <row r="81" spans="1:26" x14ac:dyDescent="0.3">
      <c r="A81" t="s">
        <v>24</v>
      </c>
      <c r="B81">
        <v>2005</v>
      </c>
      <c r="C81">
        <v>1</v>
      </c>
      <c r="D81" t="s">
        <v>25</v>
      </c>
      <c r="E81" t="s">
        <v>26</v>
      </c>
      <c r="F81" t="s">
        <v>159</v>
      </c>
      <c r="G81">
        <v>134</v>
      </c>
      <c r="H81">
        <v>128</v>
      </c>
      <c r="I81">
        <v>3317</v>
      </c>
      <c r="J81">
        <v>188</v>
      </c>
      <c r="K81">
        <v>12</v>
      </c>
      <c r="L81">
        <v>5</v>
      </c>
      <c r="M81">
        <v>3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>
        <v>0</v>
      </c>
    </row>
    <row r="82" spans="1:26" x14ac:dyDescent="0.3">
      <c r="A82" t="s">
        <v>24</v>
      </c>
      <c r="B82">
        <v>2004</v>
      </c>
      <c r="C82">
        <v>1</v>
      </c>
      <c r="D82" t="s">
        <v>25</v>
      </c>
      <c r="E82" t="s">
        <v>26</v>
      </c>
      <c r="F82" t="s">
        <v>159</v>
      </c>
      <c r="G82">
        <v>158</v>
      </c>
      <c r="H82">
        <v>158</v>
      </c>
      <c r="I82">
        <v>4080</v>
      </c>
      <c r="J82">
        <v>262</v>
      </c>
      <c r="K82">
        <v>13</v>
      </c>
      <c r="L82">
        <v>9</v>
      </c>
      <c r="M82">
        <v>1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>
        <v>0</v>
      </c>
    </row>
    <row r="83" spans="1:26" x14ac:dyDescent="0.3">
      <c r="A83" t="s">
        <v>24</v>
      </c>
      <c r="B83">
        <v>2003</v>
      </c>
      <c r="C83">
        <v>1</v>
      </c>
      <c r="D83" t="s">
        <v>25</v>
      </c>
      <c r="E83" t="s">
        <v>26</v>
      </c>
      <c r="F83" t="s">
        <v>159</v>
      </c>
      <c r="G83">
        <v>55</v>
      </c>
      <c r="H83">
        <v>55</v>
      </c>
      <c r="I83">
        <v>1443</v>
      </c>
      <c r="J83">
        <v>99</v>
      </c>
      <c r="K83">
        <v>5</v>
      </c>
      <c r="L83">
        <v>3</v>
      </c>
      <c r="M83">
        <v>1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>
        <v>0</v>
      </c>
    </row>
    <row r="84" spans="1:26" x14ac:dyDescent="0.3">
      <c r="A84" t="s">
        <v>24</v>
      </c>
      <c r="B84">
        <v>2009</v>
      </c>
      <c r="C84">
        <v>1</v>
      </c>
      <c r="D84" t="s">
        <v>27</v>
      </c>
      <c r="E84" t="s">
        <v>28</v>
      </c>
      <c r="F84" t="s">
        <v>158</v>
      </c>
      <c r="G84">
        <v>153</v>
      </c>
      <c r="H84">
        <v>153</v>
      </c>
      <c r="I84">
        <v>3945</v>
      </c>
      <c r="J84">
        <v>1215</v>
      </c>
      <c r="K84">
        <v>105</v>
      </c>
      <c r="L84">
        <v>7</v>
      </c>
      <c r="M84">
        <v>128</v>
      </c>
      <c r="N84">
        <v>0</v>
      </c>
      <c r="O84" t="s">
        <v>29</v>
      </c>
      <c r="P84">
        <v>0</v>
      </c>
      <c r="Q84">
        <v>0</v>
      </c>
      <c r="R84" t="s">
        <v>29</v>
      </c>
      <c r="S84" t="s">
        <v>29</v>
      </c>
      <c r="T84">
        <v>0</v>
      </c>
      <c r="U84">
        <v>0</v>
      </c>
    </row>
    <row r="85" spans="1:26" x14ac:dyDescent="0.3">
      <c r="A85" t="s">
        <v>24</v>
      </c>
      <c r="B85">
        <v>2009</v>
      </c>
      <c r="C85">
        <v>1</v>
      </c>
      <c r="D85" t="s">
        <v>27</v>
      </c>
      <c r="E85" t="s">
        <v>28</v>
      </c>
      <c r="F85" t="s">
        <v>156</v>
      </c>
      <c r="G85">
        <v>6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>
        <v>0</v>
      </c>
      <c r="O85" t="s">
        <v>29</v>
      </c>
      <c r="P85">
        <v>0</v>
      </c>
      <c r="Q85">
        <v>0</v>
      </c>
      <c r="R85" t="s">
        <v>29</v>
      </c>
      <c r="S85" t="s">
        <v>29</v>
      </c>
      <c r="T85">
        <v>0</v>
      </c>
      <c r="U85">
        <v>0</v>
      </c>
    </row>
    <row r="89" spans="1:26" x14ac:dyDescent="0.3">
      <c r="B89" s="2" t="s">
        <v>0</v>
      </c>
      <c r="C89" s="2" t="s">
        <v>1</v>
      </c>
      <c r="D89" s="2" t="s">
        <v>2</v>
      </c>
      <c r="E89" s="2" t="s">
        <v>3</v>
      </c>
      <c r="F89" s="2" t="s">
        <v>4</v>
      </c>
      <c r="G89" s="2" t="s">
        <v>142</v>
      </c>
      <c r="H89" s="2" t="s">
        <v>5</v>
      </c>
      <c r="I89" s="2" t="s">
        <v>143</v>
      </c>
      <c r="J89" s="2" t="s">
        <v>144</v>
      </c>
      <c r="K89" s="2" t="s">
        <v>145</v>
      </c>
      <c r="L89" s="2" t="s">
        <v>146</v>
      </c>
      <c r="M89" s="2" t="s">
        <v>147</v>
      </c>
      <c r="N89" s="2" t="s">
        <v>148</v>
      </c>
      <c r="O89" s="2" t="s">
        <v>149</v>
      </c>
      <c r="P89" s="2" t="s">
        <v>150</v>
      </c>
      <c r="Q89" s="2" t="s">
        <v>14</v>
      </c>
      <c r="R89" s="2" t="s">
        <v>15</v>
      </c>
      <c r="S89" s="2" t="s">
        <v>151</v>
      </c>
      <c r="T89" s="2" t="s">
        <v>152</v>
      </c>
      <c r="U89" s="2" t="s">
        <v>153</v>
      </c>
      <c r="V89" s="2" t="s">
        <v>154</v>
      </c>
    </row>
    <row r="90" spans="1:26" x14ac:dyDescent="0.3">
      <c r="B90" s="2" t="s">
        <v>24</v>
      </c>
      <c r="C90" s="2">
        <v>2012</v>
      </c>
      <c r="D90" s="2">
        <v>1</v>
      </c>
      <c r="E90" s="2" t="s">
        <v>27</v>
      </c>
      <c r="F90" s="2" t="s">
        <v>28</v>
      </c>
      <c r="G90" s="2" t="s">
        <v>11</v>
      </c>
      <c r="H90" s="2">
        <f>INDEX($B$96:$Z$96,MATCH(H89,$B$95:$Z$95,0))</f>
        <v>154</v>
      </c>
      <c r="I90" s="2">
        <f t="shared" ref="I90:V90" si="0">INDEX($B$96:$Z$96,MATCH(I89,$B$95:$Z$95,0))</f>
        <v>154</v>
      </c>
      <c r="J90" s="2">
        <v>3966</v>
      </c>
      <c r="K90" s="2">
        <f t="shared" si="0"/>
        <v>127</v>
      </c>
      <c r="L90" s="2">
        <f t="shared" si="0"/>
        <v>243</v>
      </c>
      <c r="M90" s="2">
        <f t="shared" si="0"/>
        <v>13</v>
      </c>
      <c r="N90" s="2">
        <f t="shared" si="0"/>
        <v>31</v>
      </c>
      <c r="O90" s="2" t="e">
        <f t="shared" si="0"/>
        <v>#N/A</v>
      </c>
      <c r="P90" s="2" t="e">
        <f t="shared" si="0"/>
        <v>#N/A</v>
      </c>
      <c r="Q90" s="2" t="e">
        <f t="shared" si="0"/>
        <v>#N/A</v>
      </c>
      <c r="R90" s="2" t="e">
        <f t="shared" si="0"/>
        <v>#N/A</v>
      </c>
      <c r="S90" s="2" t="e">
        <f t="shared" si="0"/>
        <v>#N/A</v>
      </c>
      <c r="T90" s="2" t="e">
        <f t="shared" si="0"/>
        <v>#N/A</v>
      </c>
      <c r="U90" s="2" t="e">
        <f t="shared" si="0"/>
        <v>#N/A</v>
      </c>
      <c r="V90" s="2" t="e">
        <f t="shared" si="0"/>
        <v>#N/A</v>
      </c>
    </row>
    <row r="91" spans="1:26" x14ac:dyDescent="0.3">
      <c r="B91" s="1" t="str">
        <f>B89&amp;","</f>
        <v>playerID,</v>
      </c>
      <c r="C91" s="1" t="str">
        <f t="shared" ref="C91:V91" si="1">C89&amp;","</f>
        <v>yearID,</v>
      </c>
      <c r="D91" s="1" t="str">
        <f t="shared" si="1"/>
        <v>stint,</v>
      </c>
      <c r="E91" s="1" t="str">
        <f t="shared" si="1"/>
        <v>teamID,</v>
      </c>
      <c r="F91" s="1" t="str">
        <f t="shared" si="1"/>
        <v>lgID,</v>
      </c>
      <c r="G91" s="1" t="str">
        <f t="shared" si="1"/>
        <v>POS,</v>
      </c>
      <c r="H91" s="1" t="str">
        <f t="shared" si="1"/>
        <v>G,</v>
      </c>
      <c r="I91" s="1" t="str">
        <f t="shared" si="1"/>
        <v>GS,</v>
      </c>
      <c r="J91" s="1" t="str">
        <f t="shared" si="1"/>
        <v>InnOuts,</v>
      </c>
      <c r="K91" s="1" t="str">
        <f t="shared" si="1"/>
        <v>PO,</v>
      </c>
      <c r="L91" s="1" t="str">
        <f t="shared" si="1"/>
        <v>A,</v>
      </c>
      <c r="M91" s="1" t="str">
        <f t="shared" si="1"/>
        <v>E,</v>
      </c>
      <c r="N91" s="1" t="str">
        <f t="shared" si="1"/>
        <v>DP,</v>
      </c>
    </row>
    <row r="92" spans="1:26" x14ac:dyDescent="0.3">
      <c r="B92" s="1" t="str">
        <f>B90&amp;","</f>
        <v>cabremi01,</v>
      </c>
      <c r="C92" s="1" t="str">
        <f t="shared" ref="C92:V92" si="2">C90&amp;","</f>
        <v>2012,</v>
      </c>
      <c r="D92" s="1" t="str">
        <f t="shared" si="2"/>
        <v>1,</v>
      </c>
      <c r="E92" s="1" t="str">
        <f t="shared" si="2"/>
        <v>DET,</v>
      </c>
      <c r="F92" s="1" t="str">
        <f t="shared" si="2"/>
        <v>AL,</v>
      </c>
      <c r="G92" s="1" t="str">
        <f t="shared" si="2"/>
        <v>3B,</v>
      </c>
      <c r="H92" s="1" t="str">
        <f t="shared" si="2"/>
        <v>154,</v>
      </c>
      <c r="I92" s="1" t="str">
        <f t="shared" si="2"/>
        <v>154,</v>
      </c>
      <c r="J92" s="1" t="str">
        <f t="shared" si="2"/>
        <v>3966,</v>
      </c>
      <c r="K92" s="1" t="str">
        <f t="shared" si="2"/>
        <v>127,</v>
      </c>
      <c r="L92" s="1" t="str">
        <f t="shared" si="2"/>
        <v>243,</v>
      </c>
      <c r="M92" s="1" t="str">
        <f t="shared" si="2"/>
        <v>13,</v>
      </c>
      <c r="N92" s="1" t="str">
        <f t="shared" si="2"/>
        <v>31,</v>
      </c>
    </row>
    <row r="94" spans="1:26" ht="15" thickBot="1" x14ac:dyDescent="0.35"/>
    <row r="95" spans="1:26" ht="15" thickBot="1" x14ac:dyDescent="0.35">
      <c r="B95" s="3" t="s">
        <v>58</v>
      </c>
      <c r="C95" s="4" t="s">
        <v>102</v>
      </c>
      <c r="D95" s="4" t="s">
        <v>103</v>
      </c>
      <c r="E95" s="4" t="s">
        <v>101</v>
      </c>
      <c r="F95" s="4" t="s">
        <v>112</v>
      </c>
      <c r="G95" s="4" t="s">
        <v>5</v>
      </c>
      <c r="H95" s="4" t="s">
        <v>143</v>
      </c>
      <c r="I95" s="4" t="s">
        <v>162</v>
      </c>
      <c r="J95" s="4" t="s">
        <v>163</v>
      </c>
      <c r="K95" s="4" t="s">
        <v>164</v>
      </c>
      <c r="L95" s="4" t="s">
        <v>145</v>
      </c>
      <c r="M95" s="4" t="s">
        <v>146</v>
      </c>
      <c r="N95" s="4" t="s">
        <v>147</v>
      </c>
      <c r="O95" s="4" t="s">
        <v>148</v>
      </c>
      <c r="P95" s="4" t="s">
        <v>165</v>
      </c>
      <c r="Q95" s="4" t="s">
        <v>166</v>
      </c>
      <c r="R95" s="4" t="s">
        <v>167</v>
      </c>
      <c r="S95" s="4" t="s">
        <v>168</v>
      </c>
      <c r="T95" s="4" t="s">
        <v>169</v>
      </c>
      <c r="U95" s="4" t="s">
        <v>170</v>
      </c>
      <c r="V95" s="4" t="s">
        <v>171</v>
      </c>
      <c r="W95" s="5" t="s">
        <v>172</v>
      </c>
      <c r="X95" s="5" t="s">
        <v>173</v>
      </c>
      <c r="Y95" s="5" t="s">
        <v>174</v>
      </c>
      <c r="Z95" s="6" t="s">
        <v>175</v>
      </c>
    </row>
    <row r="96" spans="1:26" ht="15" thickBot="1" x14ac:dyDescent="0.35">
      <c r="B96" s="7">
        <v>2012</v>
      </c>
      <c r="C96" s="8" t="s">
        <v>27</v>
      </c>
      <c r="D96" s="8" t="s">
        <v>28</v>
      </c>
      <c r="E96" s="9">
        <v>29</v>
      </c>
      <c r="F96" s="10" t="s">
        <v>11</v>
      </c>
      <c r="G96" s="9">
        <v>154</v>
      </c>
      <c r="H96" s="9">
        <v>154</v>
      </c>
      <c r="I96" s="9">
        <v>142</v>
      </c>
      <c r="J96" s="9">
        <v>1322</v>
      </c>
      <c r="K96" s="9">
        <v>383</v>
      </c>
      <c r="L96" s="9">
        <v>127</v>
      </c>
      <c r="M96" s="9">
        <v>243</v>
      </c>
      <c r="N96" s="9">
        <v>13</v>
      </c>
      <c r="O96" s="9">
        <v>31</v>
      </c>
      <c r="P96" s="9">
        <v>0.96599999999999997</v>
      </c>
      <c r="Q96" s="9">
        <v>-10</v>
      </c>
      <c r="R96" s="9">
        <v>-4</v>
      </c>
      <c r="S96" s="9">
        <v>-9</v>
      </c>
      <c r="T96" s="9">
        <v>-4</v>
      </c>
      <c r="U96" s="9">
        <v>2.52</v>
      </c>
      <c r="V96" s="9">
        <v>2.4</v>
      </c>
      <c r="W96" s="9">
        <v>0.95199999999999996</v>
      </c>
      <c r="X96" s="9">
        <v>2.6</v>
      </c>
      <c r="Y96" s="9">
        <v>2.59</v>
      </c>
      <c r="Z96" s="11" t="s">
        <v>176</v>
      </c>
    </row>
    <row r="100" spans="2:7" x14ac:dyDescent="0.3">
      <c r="B100" s="12" t="s">
        <v>24</v>
      </c>
      <c r="C100" s="12" t="s">
        <v>177</v>
      </c>
      <c r="D100" s="12">
        <v>2005</v>
      </c>
      <c r="E100" s="12" t="s">
        <v>26</v>
      </c>
      <c r="F100" s="12"/>
      <c r="G100" s="12" t="s">
        <v>159</v>
      </c>
    </row>
    <row r="101" spans="2:7" x14ac:dyDescent="0.3">
      <c r="B101" t="str">
        <f>B100&amp;","</f>
        <v>cabremi01,</v>
      </c>
      <c r="C101" t="str">
        <f t="shared" ref="C101:G101" si="3">C100&amp;","</f>
        <v>Silver Slugger,</v>
      </c>
      <c r="D101" t="str">
        <f t="shared" si="3"/>
        <v>2005,</v>
      </c>
      <c r="E101" t="str">
        <f t="shared" si="3"/>
        <v>NL,</v>
      </c>
      <c r="G101" t="str">
        <f>G100</f>
        <v>OF</v>
      </c>
    </row>
    <row r="108" spans="2:7" x14ac:dyDescent="0.3">
      <c r="B108" s="1" t="s">
        <v>178</v>
      </c>
    </row>
    <row r="109" spans="2:7" x14ac:dyDescent="0.3">
      <c r="B109" t="s">
        <v>1</v>
      </c>
      <c r="C109" t="s">
        <v>3</v>
      </c>
      <c r="D109" t="s">
        <v>4</v>
      </c>
      <c r="E109" t="s">
        <v>0</v>
      </c>
      <c r="F109" t="s">
        <v>179</v>
      </c>
    </row>
    <row r="110" spans="2:7" x14ac:dyDescent="0.3">
      <c r="B110" t="str">
        <f>B109&amp;","</f>
        <v>yearID,</v>
      </c>
      <c r="C110" t="str">
        <f t="shared" ref="C110:F110" si="4">C109&amp;","</f>
        <v>teamID,</v>
      </c>
      <c r="D110" t="str">
        <f t="shared" si="4"/>
        <v>lgID,</v>
      </c>
      <c r="E110" t="str">
        <f t="shared" si="4"/>
        <v>playerID,</v>
      </c>
      <c r="F110" t="str">
        <f>F109</f>
        <v>salary</v>
      </c>
    </row>
    <row r="112" spans="2:7" x14ac:dyDescent="0.3">
      <c r="B112" s="2">
        <v>2012</v>
      </c>
      <c r="C112" s="14" t="s">
        <v>181</v>
      </c>
      <c r="D112" s="14" t="s">
        <v>182</v>
      </c>
      <c r="E112" s="2" t="s">
        <v>180</v>
      </c>
      <c r="F112" s="15">
        <v>21000000</v>
      </c>
    </row>
    <row r="119" spans="2:31" x14ac:dyDescent="0.3">
      <c r="B119" s="1" t="s">
        <v>183</v>
      </c>
    </row>
    <row r="120" spans="2:31" ht="15" thickBot="1" x14ac:dyDescent="0.35"/>
    <row r="121" spans="2:31" ht="15" thickBot="1" x14ac:dyDescent="0.35">
      <c r="B121" s="16" t="s">
        <v>58</v>
      </c>
      <c r="C121" s="17" t="s">
        <v>101</v>
      </c>
      <c r="D121" s="17" t="s">
        <v>102</v>
      </c>
      <c r="E121" s="17" t="s">
        <v>103</v>
      </c>
      <c r="F121" s="17" t="s">
        <v>187</v>
      </c>
      <c r="G121" s="17" t="s">
        <v>188</v>
      </c>
      <c r="H121" s="17" t="s">
        <v>189</v>
      </c>
      <c r="I121" s="17" t="s">
        <v>5</v>
      </c>
      <c r="J121" s="17" t="s">
        <v>104</v>
      </c>
      <c r="K121" s="17" t="s">
        <v>7</v>
      </c>
      <c r="L121" s="17" t="s">
        <v>8</v>
      </c>
      <c r="M121" s="17" t="s">
        <v>9</v>
      </c>
      <c r="N121" s="17" t="s">
        <v>10</v>
      </c>
      <c r="O121" s="17" t="s">
        <v>11</v>
      </c>
      <c r="P121" s="17" t="s">
        <v>12</v>
      </c>
      <c r="Q121" s="17" t="s">
        <v>13</v>
      </c>
      <c r="R121" s="17" t="s">
        <v>14</v>
      </c>
      <c r="S121" s="17" t="s">
        <v>15</v>
      </c>
      <c r="T121" s="17" t="s">
        <v>16</v>
      </c>
      <c r="U121" s="17" t="s">
        <v>17</v>
      </c>
      <c r="V121" s="17" t="s">
        <v>105</v>
      </c>
      <c r="W121" s="17" t="s">
        <v>106</v>
      </c>
      <c r="X121" s="17" t="s">
        <v>107</v>
      </c>
      <c r="Y121" s="17" t="s">
        <v>108</v>
      </c>
      <c r="Z121" s="17" t="s">
        <v>110</v>
      </c>
      <c r="AA121" s="17" t="s">
        <v>111</v>
      </c>
      <c r="AB121" s="17" t="s">
        <v>19</v>
      </c>
      <c r="AC121" s="17" t="s">
        <v>20</v>
      </c>
      <c r="AD121" s="17" t="s">
        <v>21</v>
      </c>
      <c r="AE121" s="18" t="s">
        <v>18</v>
      </c>
    </row>
    <row r="122" spans="2:31" ht="15" thickBot="1" x14ac:dyDescent="0.35">
      <c r="B122" s="19">
        <v>2012</v>
      </c>
      <c r="C122" s="20">
        <v>29</v>
      </c>
      <c r="D122" s="21" t="s">
        <v>27</v>
      </c>
      <c r="E122" s="21" t="s">
        <v>28</v>
      </c>
      <c r="F122" s="21" t="s">
        <v>184</v>
      </c>
      <c r="G122" s="22" t="s">
        <v>185</v>
      </c>
      <c r="H122" s="22" t="s">
        <v>186</v>
      </c>
      <c r="I122" s="20">
        <v>4</v>
      </c>
      <c r="J122" s="20">
        <v>16</v>
      </c>
      <c r="K122" s="20">
        <v>13</v>
      </c>
      <c r="L122" s="20">
        <v>1</v>
      </c>
      <c r="M122" s="20">
        <v>3</v>
      </c>
      <c r="N122" s="20">
        <v>0</v>
      </c>
      <c r="O122" s="20">
        <v>0</v>
      </c>
      <c r="P122" s="20">
        <v>1</v>
      </c>
      <c r="Q122" s="20">
        <v>3</v>
      </c>
      <c r="R122" s="20">
        <v>0</v>
      </c>
      <c r="S122" s="20">
        <v>0</v>
      </c>
      <c r="T122" s="20">
        <v>3</v>
      </c>
      <c r="U122" s="20">
        <v>4</v>
      </c>
      <c r="V122" s="20">
        <v>0.23100000000000001</v>
      </c>
      <c r="W122" s="20">
        <v>0.375</v>
      </c>
      <c r="X122" s="20">
        <v>0.46200000000000002</v>
      </c>
      <c r="Y122" s="20">
        <v>0.83699999999999997</v>
      </c>
      <c r="Z122" s="20">
        <v>6</v>
      </c>
      <c r="AA122" s="20">
        <v>0</v>
      </c>
      <c r="AB122" s="20">
        <v>0</v>
      </c>
      <c r="AC122" s="20">
        <v>0</v>
      </c>
      <c r="AD122" s="20">
        <v>0</v>
      </c>
      <c r="AE122" s="23">
        <v>0</v>
      </c>
    </row>
    <row r="125" spans="2:31" x14ac:dyDescent="0.3">
      <c r="B125" t="s">
        <v>1</v>
      </c>
      <c r="C125" t="s">
        <v>1</v>
      </c>
      <c r="D125" t="s">
        <v>0</v>
      </c>
      <c r="E125" t="s">
        <v>3</v>
      </c>
      <c r="F125" t="s">
        <v>4</v>
      </c>
      <c r="G125" t="s">
        <v>5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  <c r="P125" t="s">
        <v>15</v>
      </c>
      <c r="Q125" t="s">
        <v>16</v>
      </c>
      <c r="R125" t="s">
        <v>17</v>
      </c>
      <c r="S125" t="s">
        <v>18</v>
      </c>
      <c r="T125" t="s">
        <v>19</v>
      </c>
      <c r="U125" t="s">
        <v>20</v>
      </c>
      <c r="V125" t="s">
        <v>21</v>
      </c>
      <c r="W125" t="s">
        <v>22</v>
      </c>
    </row>
    <row r="126" spans="2:31" x14ac:dyDescent="0.3">
      <c r="B126">
        <v>2012</v>
      </c>
      <c r="C126">
        <v>2012</v>
      </c>
      <c r="D126" t="s">
        <v>180</v>
      </c>
      <c r="E126" s="13" t="s">
        <v>181</v>
      </c>
      <c r="F126" s="13" t="s">
        <v>182</v>
      </c>
      <c r="G126">
        <f t="shared" ref="C126:W126" si="5">INDEX($B$122:$AE$122,MATCH(G125,$B$121:$AE$121,0))</f>
        <v>4</v>
      </c>
      <c r="H126">
        <f t="shared" si="5"/>
        <v>13</v>
      </c>
      <c r="I126">
        <f t="shared" si="5"/>
        <v>1</v>
      </c>
      <c r="J126">
        <f t="shared" si="5"/>
        <v>3</v>
      </c>
      <c r="K126">
        <f t="shared" si="5"/>
        <v>0</v>
      </c>
      <c r="L126">
        <f t="shared" si="5"/>
        <v>0</v>
      </c>
      <c r="M126">
        <f t="shared" si="5"/>
        <v>1</v>
      </c>
      <c r="N126">
        <f t="shared" si="5"/>
        <v>3</v>
      </c>
      <c r="O126">
        <f t="shared" si="5"/>
        <v>0</v>
      </c>
      <c r="P126">
        <f t="shared" si="5"/>
        <v>0</v>
      </c>
      <c r="Q126">
        <f t="shared" si="5"/>
        <v>3</v>
      </c>
      <c r="R126">
        <f t="shared" si="5"/>
        <v>4</v>
      </c>
      <c r="S126">
        <f t="shared" si="5"/>
        <v>0</v>
      </c>
      <c r="T126">
        <f t="shared" si="5"/>
        <v>0</v>
      </c>
      <c r="U126">
        <f t="shared" si="5"/>
        <v>0</v>
      </c>
      <c r="V126">
        <f t="shared" si="5"/>
        <v>0</v>
      </c>
      <c r="W126">
        <v>0</v>
      </c>
    </row>
    <row r="128" spans="2:31" x14ac:dyDescent="0.3">
      <c r="C128" s="2" t="str">
        <f>C125&amp;","</f>
        <v>yearID,</v>
      </c>
      <c r="D128" s="2" t="str">
        <f t="shared" ref="D128:W128" si="6">D125&amp;","</f>
        <v>playerID,</v>
      </c>
      <c r="E128" s="2" t="str">
        <f t="shared" si="6"/>
        <v>teamID,</v>
      </c>
      <c r="F128" s="2" t="str">
        <f t="shared" si="6"/>
        <v>lgID,</v>
      </c>
      <c r="G128" s="2" t="str">
        <f t="shared" si="6"/>
        <v>G,</v>
      </c>
      <c r="H128" s="2" t="str">
        <f t="shared" si="6"/>
        <v>AB,</v>
      </c>
      <c r="I128" s="2" t="str">
        <f t="shared" si="6"/>
        <v>R,</v>
      </c>
      <c r="J128" s="2" t="str">
        <f t="shared" si="6"/>
        <v>H,</v>
      </c>
      <c r="K128" s="2" t="str">
        <f t="shared" si="6"/>
        <v>2B,</v>
      </c>
      <c r="L128" s="2" t="str">
        <f t="shared" si="6"/>
        <v>3B,</v>
      </c>
      <c r="M128" s="2" t="str">
        <f t="shared" si="6"/>
        <v>HR,</v>
      </c>
      <c r="N128" s="2" t="str">
        <f t="shared" si="6"/>
        <v>RBI,</v>
      </c>
      <c r="O128" s="2" t="str">
        <f t="shared" si="6"/>
        <v>SB,</v>
      </c>
      <c r="P128" s="2" t="str">
        <f t="shared" si="6"/>
        <v>CS,</v>
      </c>
      <c r="Q128" s="2" t="str">
        <f t="shared" si="6"/>
        <v>BB,</v>
      </c>
      <c r="R128" s="2" t="str">
        <f t="shared" si="6"/>
        <v>SO,</v>
      </c>
      <c r="S128" s="2" t="str">
        <f t="shared" si="6"/>
        <v>IBB,</v>
      </c>
      <c r="T128" s="2" t="str">
        <f t="shared" si="6"/>
        <v>HBP,</v>
      </c>
      <c r="U128" s="2" t="str">
        <f t="shared" si="6"/>
        <v>SH,</v>
      </c>
      <c r="V128" s="2" t="str">
        <f t="shared" si="6"/>
        <v>SF,</v>
      </c>
      <c r="W128" s="2" t="str">
        <f>W125</f>
        <v>GIDP</v>
      </c>
    </row>
    <row r="129" spans="2:23" x14ac:dyDescent="0.3">
      <c r="C129" s="2" t="str">
        <f>C126&amp;","</f>
        <v>2012,</v>
      </c>
      <c r="D129" s="2" t="str">
        <f t="shared" ref="D129:W129" si="7">D126&amp;","</f>
        <v>'cabremi01',</v>
      </c>
      <c r="E129" s="2" t="str">
        <f t="shared" si="7"/>
        <v>DET',</v>
      </c>
      <c r="F129" s="2" t="str">
        <f t="shared" si="7"/>
        <v>AL',</v>
      </c>
      <c r="G129" s="2" t="str">
        <f t="shared" si="7"/>
        <v>4,</v>
      </c>
      <c r="H129" s="2" t="str">
        <f t="shared" si="7"/>
        <v>13,</v>
      </c>
      <c r="I129" s="2" t="str">
        <f t="shared" si="7"/>
        <v>1,</v>
      </c>
      <c r="J129" s="2" t="str">
        <f t="shared" si="7"/>
        <v>3,</v>
      </c>
      <c r="K129" s="2" t="str">
        <f t="shared" si="7"/>
        <v>0,</v>
      </c>
      <c r="L129" s="2" t="str">
        <f t="shared" si="7"/>
        <v>0,</v>
      </c>
      <c r="M129" s="2" t="str">
        <f t="shared" si="7"/>
        <v>1,</v>
      </c>
      <c r="N129" s="2" t="str">
        <f t="shared" si="7"/>
        <v>3,</v>
      </c>
      <c r="O129" s="2" t="str">
        <f t="shared" si="7"/>
        <v>0,</v>
      </c>
      <c r="P129" s="2" t="str">
        <f t="shared" si="7"/>
        <v>0,</v>
      </c>
      <c r="Q129" s="2" t="str">
        <f t="shared" si="7"/>
        <v>3,</v>
      </c>
      <c r="R129" s="2" t="str">
        <f t="shared" si="7"/>
        <v>4,</v>
      </c>
      <c r="S129" s="2" t="str">
        <f t="shared" si="7"/>
        <v>0,</v>
      </c>
      <c r="T129" s="2" t="str">
        <f t="shared" si="7"/>
        <v>0,</v>
      </c>
      <c r="U129" s="2" t="str">
        <f t="shared" si="7"/>
        <v>0,</v>
      </c>
      <c r="V129" s="2" t="str">
        <f t="shared" si="7"/>
        <v>0,</v>
      </c>
      <c r="W129" s="2">
        <f>W126</f>
        <v>0</v>
      </c>
    </row>
    <row r="136" spans="2:23" x14ac:dyDescent="0.3">
      <c r="B136" s="1" t="s">
        <v>0</v>
      </c>
      <c r="C136" s="1" t="s">
        <v>1</v>
      </c>
      <c r="D136" s="1" t="s">
        <v>3</v>
      </c>
      <c r="E136" s="1" t="s">
        <v>4</v>
      </c>
      <c r="F136" s="1" t="s">
        <v>190</v>
      </c>
      <c r="G136" s="1" t="s">
        <v>142</v>
      </c>
      <c r="H136" s="1" t="s">
        <v>5</v>
      </c>
      <c r="I136" s="1" t="s">
        <v>143</v>
      </c>
      <c r="J136" s="1" t="s">
        <v>144</v>
      </c>
      <c r="K136" s="1" t="s">
        <v>145</v>
      </c>
      <c r="L136" s="1" t="s">
        <v>146</v>
      </c>
      <c r="M136" s="1" t="s">
        <v>147</v>
      </c>
      <c r="N136" s="1" t="s">
        <v>148</v>
      </c>
      <c r="O136" s="1" t="s">
        <v>191</v>
      </c>
      <c r="P136" s="1" t="s">
        <v>149</v>
      </c>
      <c r="Q136" s="1" t="s">
        <v>14</v>
      </c>
      <c r="R136" s="1" t="s">
        <v>15</v>
      </c>
    </row>
  </sheetData>
  <hyperlinks>
    <hyperlink ref="C96" r:id="rId1" tooltip="Detroit Tigers" display="http://www.baseball-reference.com/teams/DET/2012.shtml"/>
    <hyperlink ref="D96" r:id="rId2" display="http://www.baseball-reference.com/leagues/AL/2012.shtml"/>
    <hyperlink ref="D122" r:id="rId3" tooltip="Detroit Tigers" display="http://www.baseball-reference.com/teams/DET/2012.shtml"/>
    <hyperlink ref="E122" r:id="rId4" display="http://www.baseball-reference.com/leagues/AL/2012.shtml"/>
    <hyperlink ref="F122" r:id="rId5" display="http://www.baseball-reference.com/postseason/2012_WS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scrap_work_to_arrange_insert_da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Herscu</dc:creator>
  <cp:lastModifiedBy>Misha Herscu</cp:lastModifiedBy>
  <dcterms:created xsi:type="dcterms:W3CDTF">2015-11-01T19:02:54Z</dcterms:created>
  <dcterms:modified xsi:type="dcterms:W3CDTF">2015-11-01T19:02:54Z</dcterms:modified>
</cp:coreProperties>
</file>