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st\Documents\Preston\Programs\C++\uc-schedule\"/>
    </mc:Choice>
  </mc:AlternateContent>
  <xr:revisionPtr revIDLastSave="0" documentId="13_ncr:1_{96590445-02FA-462F-A070-25807B5792F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2" i="1" l="1"/>
  <c r="I51" i="1"/>
  <c r="H52" i="1"/>
  <c r="H51" i="1"/>
  <c r="G52" i="1"/>
  <c r="G51" i="1"/>
  <c r="F52" i="1"/>
  <c r="F51" i="1"/>
  <c r="E51" i="1"/>
  <c r="E52" i="1"/>
  <c r="D52" i="1"/>
  <c r="D51" i="1"/>
  <c r="C52" i="1"/>
  <c r="C51" i="1"/>
  <c r="B51" i="1"/>
  <c r="B52" i="1"/>
  <c r="B50" i="1"/>
  <c r="C50" i="1"/>
  <c r="D50" i="1"/>
  <c r="E50" i="1"/>
  <c r="F50" i="1"/>
  <c r="G50" i="1"/>
  <c r="H50" i="1"/>
  <c r="I50" i="1"/>
</calcChain>
</file>

<file path=xl/sharedStrings.xml><?xml version="1.0" encoding="utf-8"?>
<sst xmlns="http://schemas.openxmlformats.org/spreadsheetml/2006/main" count="325" uniqueCount="23">
  <si>
    <t>Sunday:</t>
  </si>
  <si>
    <t>Year</t>
  </si>
  <si>
    <t>Spring Start</t>
  </si>
  <si>
    <t>Memorial Day</t>
  </si>
  <si>
    <t>Independence Day</t>
  </si>
  <si>
    <t>August End</t>
  </si>
  <si>
    <t>Labor Day</t>
  </si>
  <si>
    <t>Fall Break</t>
  </si>
  <si>
    <t>Thanksgiving</t>
  </si>
  <si>
    <t>Exams Start</t>
  </si>
  <si>
    <t>Yes</t>
  </si>
  <si>
    <t>No</t>
  </si>
  <si>
    <t>Monday:</t>
  </si>
  <si>
    <t>Tuesday:</t>
  </si>
  <si>
    <t>Wednesday:</t>
  </si>
  <si>
    <t>Thursday:</t>
  </si>
  <si>
    <t>Friday:</t>
  </si>
  <si>
    <t>Saturday:</t>
  </si>
  <si>
    <t>Correct:</t>
  </si>
  <si>
    <t>Week early:</t>
  </si>
  <si>
    <t>Week late:</t>
  </si>
  <si>
    <t>Normal</t>
  </si>
  <si>
    <t>Leap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</si>
</sst>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9" fontId="0" fillId="0" borderId="0" xfId="1" applyFont="1" applyAlignment="1">
      <alignment horizontal="center"/>
    </xf>
    <xf numFmtId="0" fontId="16" fillId="0" borderId="0" xfId="0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28" workbookViewId="0">
      <selection activeCell="E42" sqref="E42"/>
    </sheetView>
  </sheetViews>
  <sheetFormatPr defaultRowHeight="14.4" x14ac:dyDescent="0.55000000000000004"/>
  <cols>
    <col min="1" max="1" width="10.1015625" style="2" bestFit="1" customWidth="1"/>
    <col min="2" max="2" width="10.05078125" style="1" bestFit="1" customWidth="1"/>
    <col min="3" max="3" width="11.62890625" style="1" bestFit="1" customWidth="1"/>
    <col min="4" max="4" width="15.734375" style="1" bestFit="1" customWidth="1"/>
    <col min="5" max="5" width="9.578125" style="1" bestFit="1" customWidth="1"/>
    <col min="6" max="6" width="8.578125" style="1" bestFit="1" customWidth="1"/>
    <col min="7" max="7" width="8.62890625" style="1" bestFit="1" customWidth="1"/>
    <col min="8" max="8" width="10.9453125" style="1" bestFit="1" customWidth="1"/>
    <col min="9" max="9" width="10.20703125" style="1" bestFit="1" customWidth="1"/>
    <col min="10" max="16384" width="8.83984375" style="1"/>
  </cols>
  <sheetData>
    <row r="1" spans="1:9" x14ac:dyDescent="0.55000000000000004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5500000000000000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55000000000000004">
      <c r="A3" s="2" t="s">
        <v>21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</row>
    <row r="4" spans="1:9" x14ac:dyDescent="0.55000000000000004">
      <c r="A4" s="2" t="s">
        <v>21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</row>
    <row r="5" spans="1:9" x14ac:dyDescent="0.55000000000000004">
      <c r="A5" s="2" t="s">
        <v>21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</row>
    <row r="6" spans="1:9" x14ac:dyDescent="0.55000000000000004">
      <c r="A6" s="2" t="s">
        <v>22</v>
      </c>
      <c r="B6" s="1" t="s">
        <v>10</v>
      </c>
      <c r="C6" s="1" t="s">
        <v>10</v>
      </c>
      <c r="D6" s="1" t="s">
        <v>10</v>
      </c>
      <c r="E6" s="1" t="s">
        <v>11</v>
      </c>
      <c r="F6" s="1" t="s">
        <v>10</v>
      </c>
      <c r="G6" s="1" t="s">
        <v>11</v>
      </c>
      <c r="H6" s="1" t="s">
        <v>11</v>
      </c>
      <c r="I6" s="1" t="s">
        <v>10</v>
      </c>
    </row>
    <row r="8" spans="1:9" x14ac:dyDescent="0.55000000000000004">
      <c r="A8" s="4" t="s">
        <v>12</v>
      </c>
      <c r="B8" s="4"/>
      <c r="C8" s="4"/>
      <c r="D8" s="4"/>
      <c r="E8" s="4"/>
      <c r="F8" s="4"/>
      <c r="G8" s="4"/>
      <c r="H8" s="4"/>
      <c r="I8" s="4"/>
    </row>
    <row r="9" spans="1:9" x14ac:dyDescent="0.55000000000000004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</row>
    <row r="10" spans="1:9" x14ac:dyDescent="0.55000000000000004">
      <c r="A10" s="2" t="s">
        <v>21</v>
      </c>
      <c r="B10" s="1" t="s">
        <v>10</v>
      </c>
      <c r="C10" s="1" t="s">
        <v>10</v>
      </c>
      <c r="D10" s="1" t="s">
        <v>10</v>
      </c>
      <c r="E10" s="1" t="s">
        <v>11</v>
      </c>
      <c r="F10" s="1" t="s">
        <v>10</v>
      </c>
      <c r="G10" s="1" t="s">
        <v>11</v>
      </c>
      <c r="H10" s="1" t="s">
        <v>11</v>
      </c>
      <c r="I10" s="1" t="s">
        <v>10</v>
      </c>
    </row>
    <row r="11" spans="1:9" x14ac:dyDescent="0.55000000000000004">
      <c r="A11" s="2" t="s">
        <v>21</v>
      </c>
      <c r="B11" s="1" t="s">
        <v>10</v>
      </c>
      <c r="C11" s="1" t="s">
        <v>10</v>
      </c>
      <c r="D11" s="1" t="s">
        <v>10</v>
      </c>
      <c r="E11" s="1" t="s">
        <v>11</v>
      </c>
      <c r="F11" s="1" t="s">
        <v>10</v>
      </c>
      <c r="G11" s="1" t="s">
        <v>11</v>
      </c>
      <c r="H11" s="1" t="s">
        <v>11</v>
      </c>
      <c r="I11" s="1" t="s">
        <v>10</v>
      </c>
    </row>
    <row r="12" spans="1:9" x14ac:dyDescent="0.55000000000000004">
      <c r="A12" s="2" t="s">
        <v>21</v>
      </c>
      <c r="B12" s="1" t="s">
        <v>10</v>
      </c>
      <c r="C12" s="1" t="s">
        <v>10</v>
      </c>
      <c r="D12" s="1" t="s">
        <v>10</v>
      </c>
      <c r="E12" s="1" t="s">
        <v>11</v>
      </c>
      <c r="F12" s="1" t="s">
        <v>10</v>
      </c>
      <c r="G12" s="1" t="s">
        <v>11</v>
      </c>
      <c r="H12" s="1" t="s">
        <v>11</v>
      </c>
      <c r="I12" s="1" t="s">
        <v>10</v>
      </c>
    </row>
    <row r="13" spans="1:9" x14ac:dyDescent="0.55000000000000004">
      <c r="A13" s="2" t="s">
        <v>22</v>
      </c>
      <c r="B13" s="1" t="s">
        <v>10</v>
      </c>
      <c r="C13" s="1" t="s">
        <v>10</v>
      </c>
      <c r="D13" s="1" t="s">
        <v>10</v>
      </c>
      <c r="E13" s="1" t="s">
        <v>11</v>
      </c>
      <c r="F13" s="1" t="s">
        <v>10</v>
      </c>
      <c r="G13" s="1" t="s">
        <v>11</v>
      </c>
      <c r="H13" s="1" t="s">
        <v>11</v>
      </c>
      <c r="I13" s="1" t="s">
        <v>10</v>
      </c>
    </row>
    <row r="15" spans="1:9" x14ac:dyDescent="0.55000000000000004">
      <c r="A15" s="4" t="s">
        <v>13</v>
      </c>
      <c r="B15" s="4"/>
      <c r="C15" s="4"/>
      <c r="D15" s="4"/>
      <c r="E15" s="4"/>
      <c r="F15" s="4"/>
      <c r="G15" s="4"/>
      <c r="H15" s="4"/>
      <c r="I15" s="4"/>
    </row>
    <row r="16" spans="1:9" x14ac:dyDescent="0.55000000000000004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</row>
    <row r="17" spans="1:9" x14ac:dyDescent="0.55000000000000004">
      <c r="A17" s="2" t="s">
        <v>21</v>
      </c>
      <c r="B17" s="1" t="s">
        <v>11</v>
      </c>
      <c r="C17" s="1" t="s">
        <v>11</v>
      </c>
      <c r="D17" s="1" t="s">
        <v>11</v>
      </c>
      <c r="E17" s="1" t="s">
        <v>10</v>
      </c>
      <c r="F17" s="1" t="s">
        <v>11</v>
      </c>
      <c r="G17" s="1" t="s">
        <v>10</v>
      </c>
      <c r="H17" s="1" t="s">
        <v>10</v>
      </c>
      <c r="I17" s="1" t="s">
        <v>11</v>
      </c>
    </row>
    <row r="18" spans="1:9" x14ac:dyDescent="0.55000000000000004">
      <c r="A18" s="2" t="s">
        <v>21</v>
      </c>
      <c r="B18" s="1" t="s">
        <v>11</v>
      </c>
      <c r="C18" s="1" t="s">
        <v>11</v>
      </c>
      <c r="D18" s="1" t="s">
        <v>11</v>
      </c>
      <c r="E18" s="1" t="s">
        <v>10</v>
      </c>
      <c r="F18" s="1" t="s">
        <v>11</v>
      </c>
      <c r="G18" s="1" t="s">
        <v>10</v>
      </c>
      <c r="H18" s="1" t="s">
        <v>10</v>
      </c>
      <c r="I18" s="1" t="s">
        <v>11</v>
      </c>
    </row>
    <row r="19" spans="1:9" x14ac:dyDescent="0.55000000000000004">
      <c r="A19" s="2" t="s">
        <v>21</v>
      </c>
      <c r="B19" s="1" t="s">
        <v>11</v>
      </c>
      <c r="C19" s="1" t="s">
        <v>11</v>
      </c>
      <c r="D19" s="1" t="s">
        <v>11</v>
      </c>
      <c r="E19" s="1" t="s">
        <v>10</v>
      </c>
      <c r="F19" s="1" t="s">
        <v>11</v>
      </c>
      <c r="G19" s="1" t="s">
        <v>10</v>
      </c>
      <c r="H19" s="1" t="s">
        <v>10</v>
      </c>
      <c r="I19" s="1" t="s">
        <v>11</v>
      </c>
    </row>
    <row r="20" spans="1:9" x14ac:dyDescent="0.55000000000000004">
      <c r="A20" s="2" t="s">
        <v>22</v>
      </c>
      <c r="B20" s="1" t="s">
        <v>11</v>
      </c>
      <c r="C20" s="1" t="s">
        <v>11</v>
      </c>
      <c r="D20" s="1" t="s">
        <v>11</v>
      </c>
      <c r="E20" s="1" t="s">
        <v>10</v>
      </c>
      <c r="F20" s="1" t="s">
        <v>11</v>
      </c>
      <c r="G20" s="1" t="s">
        <v>10</v>
      </c>
      <c r="H20" s="1" t="s">
        <v>10</v>
      </c>
      <c r="I20" s="1" t="s">
        <v>11</v>
      </c>
    </row>
    <row r="22" spans="1:9" x14ac:dyDescent="0.55000000000000004">
      <c r="A22" s="4" t="s">
        <v>14</v>
      </c>
      <c r="B22" s="4"/>
      <c r="C22" s="4"/>
      <c r="D22" s="4"/>
      <c r="E22" s="4"/>
      <c r="F22" s="4"/>
      <c r="G22" s="4"/>
      <c r="H22" s="4"/>
      <c r="I22" s="4"/>
    </row>
    <row r="23" spans="1:9" x14ac:dyDescent="0.55000000000000004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</row>
    <row r="24" spans="1:9" x14ac:dyDescent="0.55000000000000004">
      <c r="A24" s="2" t="s">
        <v>21</v>
      </c>
      <c r="B24" s="1" t="s">
        <v>11</v>
      </c>
      <c r="C24" s="1" t="s">
        <v>11</v>
      </c>
      <c r="D24" s="1" t="s">
        <v>11</v>
      </c>
      <c r="E24" s="1" t="s">
        <v>10</v>
      </c>
      <c r="F24" s="1" t="s">
        <v>11</v>
      </c>
      <c r="G24" s="1" t="s">
        <v>10</v>
      </c>
      <c r="H24" s="1" t="s">
        <v>10</v>
      </c>
      <c r="I24" s="1" t="s">
        <v>11</v>
      </c>
    </row>
    <row r="25" spans="1:9" x14ac:dyDescent="0.55000000000000004">
      <c r="A25" s="2" t="s">
        <v>21</v>
      </c>
      <c r="B25" s="1" t="s">
        <v>11</v>
      </c>
      <c r="C25" s="1" t="s">
        <v>11</v>
      </c>
      <c r="D25" s="1" t="s">
        <v>11</v>
      </c>
      <c r="E25" s="1" t="s">
        <v>10</v>
      </c>
      <c r="F25" s="1" t="s">
        <v>11</v>
      </c>
      <c r="G25" s="1" t="s">
        <v>10</v>
      </c>
      <c r="H25" s="1" t="s">
        <v>10</v>
      </c>
      <c r="I25" s="1" t="s">
        <v>11</v>
      </c>
    </row>
    <row r="26" spans="1:9" x14ac:dyDescent="0.55000000000000004">
      <c r="A26" s="2" t="s">
        <v>21</v>
      </c>
      <c r="B26" s="1" t="s">
        <v>11</v>
      </c>
      <c r="C26" s="1" t="s">
        <v>11</v>
      </c>
      <c r="D26" s="1" t="s">
        <v>11</v>
      </c>
      <c r="E26" s="1" t="s">
        <v>10</v>
      </c>
      <c r="F26" s="1" t="s">
        <v>11</v>
      </c>
      <c r="G26" s="1" t="s">
        <v>10</v>
      </c>
      <c r="H26" s="1" t="s">
        <v>10</v>
      </c>
      <c r="I26" s="1" t="s">
        <v>11</v>
      </c>
    </row>
    <row r="27" spans="1:9" x14ac:dyDescent="0.55000000000000004">
      <c r="A27" s="2" t="s">
        <v>22</v>
      </c>
      <c r="B27" s="1" t="s">
        <v>11</v>
      </c>
      <c r="C27" s="1" t="s">
        <v>11</v>
      </c>
      <c r="D27" s="1" t="s">
        <v>11</v>
      </c>
      <c r="E27" s="1" t="s">
        <v>10</v>
      </c>
      <c r="F27" s="1" t="s">
        <v>10</v>
      </c>
      <c r="G27" s="1" t="s">
        <v>10</v>
      </c>
      <c r="H27" s="1" t="s">
        <v>10</v>
      </c>
      <c r="I27" s="1" t="s">
        <v>10</v>
      </c>
    </row>
    <row r="29" spans="1:9" x14ac:dyDescent="0.55000000000000004">
      <c r="A29" s="4" t="s">
        <v>15</v>
      </c>
      <c r="B29" s="4"/>
      <c r="C29" s="4"/>
      <c r="D29" s="4"/>
      <c r="E29" s="4"/>
      <c r="F29" s="4"/>
      <c r="G29" s="4"/>
      <c r="H29" s="4"/>
      <c r="I29" s="4"/>
    </row>
    <row r="30" spans="1:9" x14ac:dyDescent="0.55000000000000004">
      <c r="A30" s="2" t="s">
        <v>1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</row>
    <row r="31" spans="1:9" x14ac:dyDescent="0.55000000000000004">
      <c r="A31" s="2" t="s">
        <v>21</v>
      </c>
      <c r="B31" s="1" t="s">
        <v>10</v>
      </c>
      <c r="C31" s="1" t="s">
        <v>11</v>
      </c>
      <c r="D31" s="1" t="s">
        <v>11</v>
      </c>
      <c r="E31" s="1" t="s">
        <v>10</v>
      </c>
      <c r="F31" s="1" t="s">
        <v>10</v>
      </c>
      <c r="G31" s="1" t="s">
        <v>10</v>
      </c>
      <c r="H31" s="1" t="s">
        <v>10</v>
      </c>
      <c r="I31" s="1" t="s">
        <v>10</v>
      </c>
    </row>
    <row r="32" spans="1:9" x14ac:dyDescent="0.55000000000000004">
      <c r="A32" s="2" t="s">
        <v>21</v>
      </c>
      <c r="B32" s="1" t="s">
        <v>10</v>
      </c>
      <c r="C32" s="1" t="s">
        <v>11</v>
      </c>
      <c r="D32" s="1" t="s">
        <v>11</v>
      </c>
      <c r="E32" s="1" t="s">
        <v>10</v>
      </c>
      <c r="F32" s="1" t="s">
        <v>10</v>
      </c>
      <c r="G32" s="1" t="s">
        <v>10</v>
      </c>
      <c r="H32" s="1" t="s">
        <v>10</v>
      </c>
      <c r="I32" s="1" t="s">
        <v>10</v>
      </c>
    </row>
    <row r="33" spans="1:9" x14ac:dyDescent="0.55000000000000004">
      <c r="A33" s="2" t="s">
        <v>21</v>
      </c>
      <c r="B33" s="1" t="s">
        <v>10</v>
      </c>
      <c r="C33" s="1" t="s">
        <v>11</v>
      </c>
      <c r="D33" s="1" t="s">
        <v>11</v>
      </c>
      <c r="E33" s="1" t="s">
        <v>10</v>
      </c>
      <c r="F33" s="1" t="s">
        <v>10</v>
      </c>
      <c r="G33" s="1" t="s">
        <v>10</v>
      </c>
      <c r="H33" s="1" t="s">
        <v>10</v>
      </c>
      <c r="I33" s="1" t="s">
        <v>10</v>
      </c>
    </row>
    <row r="34" spans="1:9" x14ac:dyDescent="0.55000000000000004">
      <c r="A34" s="2" t="s">
        <v>22</v>
      </c>
      <c r="B34" s="1" t="s">
        <v>10</v>
      </c>
      <c r="C34" s="1" t="s">
        <v>10</v>
      </c>
      <c r="D34" s="1" t="s">
        <v>11</v>
      </c>
      <c r="E34" s="1" t="s">
        <v>10</v>
      </c>
      <c r="F34" s="1" t="s">
        <v>10</v>
      </c>
      <c r="G34" s="1" t="s">
        <v>10</v>
      </c>
      <c r="H34" s="1" t="s">
        <v>10</v>
      </c>
      <c r="I34" s="1" t="s">
        <v>10</v>
      </c>
    </row>
    <row r="36" spans="1:9" x14ac:dyDescent="0.55000000000000004">
      <c r="A36" s="4" t="s">
        <v>16</v>
      </c>
      <c r="B36" s="4"/>
      <c r="C36" s="4"/>
      <c r="D36" s="4"/>
      <c r="E36" s="4"/>
      <c r="F36" s="4"/>
      <c r="G36" s="4"/>
      <c r="H36" s="4"/>
      <c r="I36" s="4"/>
    </row>
    <row r="37" spans="1:9" x14ac:dyDescent="0.55000000000000004">
      <c r="A37" s="2" t="s">
        <v>1</v>
      </c>
      <c r="B37" s="2" t="s">
        <v>2</v>
      </c>
      <c r="C37" s="2" t="s">
        <v>3</v>
      </c>
      <c r="D37" s="2" t="s">
        <v>4</v>
      </c>
      <c r="E37" s="2" t="s">
        <v>5</v>
      </c>
      <c r="F37" s="2" t="s">
        <v>6</v>
      </c>
      <c r="G37" s="2" t="s">
        <v>7</v>
      </c>
      <c r="H37" s="2" t="s">
        <v>8</v>
      </c>
      <c r="I37" s="2" t="s">
        <v>9</v>
      </c>
    </row>
    <row r="38" spans="1:9" x14ac:dyDescent="0.55000000000000004">
      <c r="A38" s="2" t="s">
        <v>21</v>
      </c>
      <c r="B38" s="1" t="s">
        <v>10</v>
      </c>
      <c r="C38" s="1" t="s">
        <v>10</v>
      </c>
      <c r="D38" s="1" t="s">
        <v>11</v>
      </c>
      <c r="E38" s="1" t="s">
        <v>10</v>
      </c>
      <c r="F38" s="1" t="s">
        <v>10</v>
      </c>
      <c r="G38" s="1" t="s">
        <v>10</v>
      </c>
      <c r="H38" s="1" t="s">
        <v>10</v>
      </c>
      <c r="I38" s="1" t="s">
        <v>10</v>
      </c>
    </row>
    <row r="39" spans="1:9" x14ac:dyDescent="0.55000000000000004">
      <c r="A39" s="2" t="s">
        <v>21</v>
      </c>
      <c r="B39" s="1" t="s">
        <v>10</v>
      </c>
      <c r="C39" s="1" t="s">
        <v>10</v>
      </c>
      <c r="D39" s="1" t="s">
        <v>11</v>
      </c>
      <c r="E39" s="1" t="s">
        <v>10</v>
      </c>
      <c r="F39" s="1" t="s">
        <v>10</v>
      </c>
      <c r="G39" s="1" t="s">
        <v>10</v>
      </c>
      <c r="H39" s="1" t="s">
        <v>10</v>
      </c>
      <c r="I39" s="1" t="s">
        <v>10</v>
      </c>
    </row>
    <row r="40" spans="1:9" x14ac:dyDescent="0.55000000000000004">
      <c r="A40" s="2" t="s">
        <v>21</v>
      </c>
      <c r="B40" s="1" t="s">
        <v>10</v>
      </c>
      <c r="C40" s="1" t="s">
        <v>10</v>
      </c>
      <c r="D40" s="1" t="s">
        <v>11</v>
      </c>
      <c r="E40" s="1" t="s">
        <v>10</v>
      </c>
      <c r="F40" s="1" t="s">
        <v>10</v>
      </c>
      <c r="G40" s="1" t="s">
        <v>10</v>
      </c>
      <c r="H40" s="1" t="s">
        <v>10</v>
      </c>
      <c r="I40" s="1" t="s">
        <v>10</v>
      </c>
    </row>
    <row r="41" spans="1:9" x14ac:dyDescent="0.55000000000000004">
      <c r="A41" s="2" t="s">
        <v>22</v>
      </c>
      <c r="B41" s="1" t="s">
        <v>10</v>
      </c>
      <c r="C41" s="1" t="s">
        <v>10</v>
      </c>
      <c r="D41" s="1" t="s">
        <v>10</v>
      </c>
      <c r="E41" s="1" t="s">
        <v>10</v>
      </c>
      <c r="F41" s="1" t="s">
        <v>10</v>
      </c>
      <c r="G41" s="1" t="s">
        <v>10</v>
      </c>
      <c r="H41" s="1" t="s">
        <v>10</v>
      </c>
      <c r="I41" s="1" t="s">
        <v>10</v>
      </c>
    </row>
    <row r="43" spans="1:9" x14ac:dyDescent="0.55000000000000004">
      <c r="A43" s="4" t="s">
        <v>17</v>
      </c>
      <c r="B43" s="4"/>
      <c r="C43" s="4"/>
      <c r="D43" s="4"/>
      <c r="E43" s="4"/>
      <c r="F43" s="4"/>
      <c r="G43" s="4"/>
      <c r="H43" s="4"/>
      <c r="I43" s="4"/>
    </row>
    <row r="44" spans="1:9" x14ac:dyDescent="0.55000000000000004">
      <c r="A44" s="2" t="s">
        <v>1</v>
      </c>
      <c r="B44" s="2" t="s">
        <v>2</v>
      </c>
      <c r="C44" s="2" t="s">
        <v>3</v>
      </c>
      <c r="D44" s="2" t="s">
        <v>4</v>
      </c>
      <c r="E44" s="2" t="s">
        <v>5</v>
      </c>
      <c r="F44" s="2" t="s">
        <v>6</v>
      </c>
      <c r="G44" s="2" t="s">
        <v>7</v>
      </c>
      <c r="H44" s="2" t="s">
        <v>8</v>
      </c>
      <c r="I44" s="2" t="s">
        <v>9</v>
      </c>
    </row>
    <row r="45" spans="1:9" x14ac:dyDescent="0.55000000000000004">
      <c r="A45" s="2" t="s">
        <v>21</v>
      </c>
      <c r="B45" s="1" t="s">
        <v>10</v>
      </c>
      <c r="C45" s="1" t="s">
        <v>10</v>
      </c>
      <c r="D45" s="1" t="s">
        <v>10</v>
      </c>
      <c r="E45" s="1" t="s">
        <v>10</v>
      </c>
      <c r="F45" s="1" t="s">
        <v>10</v>
      </c>
      <c r="G45" s="1" t="s">
        <v>10</v>
      </c>
      <c r="H45" s="1" t="s">
        <v>10</v>
      </c>
      <c r="I45" s="1" t="s">
        <v>10</v>
      </c>
    </row>
    <row r="46" spans="1:9" x14ac:dyDescent="0.55000000000000004">
      <c r="A46" s="2" t="s">
        <v>21</v>
      </c>
      <c r="B46" s="1" t="s">
        <v>10</v>
      </c>
      <c r="C46" s="1" t="s">
        <v>10</v>
      </c>
      <c r="D46" s="1" t="s">
        <v>10</v>
      </c>
      <c r="E46" s="1" t="s">
        <v>10</v>
      </c>
      <c r="F46" s="1" t="s">
        <v>10</v>
      </c>
      <c r="G46" s="1" t="s">
        <v>10</v>
      </c>
      <c r="H46" s="1" t="s">
        <v>10</v>
      </c>
      <c r="I46" s="1" t="s">
        <v>10</v>
      </c>
    </row>
    <row r="47" spans="1:9" x14ac:dyDescent="0.55000000000000004">
      <c r="A47" s="2" t="s">
        <v>21</v>
      </c>
      <c r="B47" s="1" t="s">
        <v>10</v>
      </c>
      <c r="C47" s="1" t="s">
        <v>10</v>
      </c>
      <c r="D47" s="1" t="s">
        <v>10</v>
      </c>
      <c r="E47" s="1" t="s">
        <v>10</v>
      </c>
      <c r="F47" s="1" t="s">
        <v>10</v>
      </c>
      <c r="G47" s="1" t="s">
        <v>10</v>
      </c>
      <c r="H47" s="1" t="s">
        <v>10</v>
      </c>
      <c r="I47" s="1" t="s">
        <v>10</v>
      </c>
    </row>
    <row r="48" spans="1:9" x14ac:dyDescent="0.55000000000000004">
      <c r="A48" s="2" t="s">
        <v>22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10</v>
      </c>
      <c r="H48" s="1" t="s">
        <v>10</v>
      </c>
      <c r="I48" s="1" t="s">
        <v>10</v>
      </c>
    </row>
    <row r="50" spans="1:9" x14ac:dyDescent="0.55000000000000004">
      <c r="A50" s="2" t="s">
        <v>18</v>
      </c>
      <c r="B50" s="3">
        <f>COUNTIF(B3:B48,"Yes")/SUM(COUNTIF(B3:B48,"Yes"), COUNTIF(B3:B48,"No"))</f>
        <v>0.7142857142857143</v>
      </c>
      <c r="C50" s="3">
        <f t="shared" ref="C50:I50" si="0">COUNTIF(C3:C48,"Yes")/SUM(COUNTIF(C3:C48,"Yes"), COUNTIF(C3:C48,"No"))</f>
        <v>0.6071428571428571</v>
      </c>
      <c r="D50" s="3">
        <f t="shared" si="0"/>
        <v>0.4642857142857143</v>
      </c>
      <c r="E50" s="3">
        <f t="shared" si="0"/>
        <v>0.8214285714285714</v>
      </c>
      <c r="F50" s="3">
        <f t="shared" si="0"/>
        <v>0.75</v>
      </c>
      <c r="G50" s="3">
        <f t="shared" si="0"/>
        <v>0.8214285714285714</v>
      </c>
      <c r="H50" s="3">
        <f t="shared" si="0"/>
        <v>0.8214285714285714</v>
      </c>
      <c r="I50" s="3">
        <f t="shared" si="0"/>
        <v>0.75</v>
      </c>
    </row>
    <row r="51" spans="1:9" x14ac:dyDescent="0.55000000000000004">
      <c r="A51" s="2" t="s">
        <v>19</v>
      </c>
      <c r="B51" s="3">
        <f>0/SUM(COUNTIF(B3:B48,"Yes"),COUNTIF(B3:B48,"No"))</f>
        <v>0</v>
      </c>
      <c r="C51" s="3">
        <f>11/SUM(COUNTIF(B3:B48,"Yes"),COUNTIF(B3:B48,"No"))</f>
        <v>0.39285714285714285</v>
      </c>
      <c r="D51" s="3">
        <f>15/SUM(COUNTIF(B3:B48,"Yes"),COUNTIF(B3:B48,"No"))</f>
        <v>0.5357142857142857</v>
      </c>
      <c r="E51" s="3">
        <f>0/SUM(COUNTIF(B3:B48,"Yes"),COUNTIF(B3:B48,"No"))</f>
        <v>0</v>
      </c>
      <c r="F51" s="3">
        <f>7/SUM(COUNTIF(B3:B48,"Yes"),COUNTIF(B3:B48,"No"))</f>
        <v>0.25</v>
      </c>
      <c r="G51" s="3">
        <f>0/SUM(COUNTIF(B3:B48,"Yes"),COUNTIF(B3:B48,"No"))</f>
        <v>0</v>
      </c>
      <c r="H51" s="3">
        <f>0/SUM(COUNTIF(B3:B48,"Yes"),COUNTIF(B3:B48,"No"))</f>
        <v>0</v>
      </c>
      <c r="I51" s="3">
        <f>7/SUM(COUNTIF(B3:B48,"Yes"),COUNTIF(B3:B48,"No"))</f>
        <v>0.25</v>
      </c>
    </row>
    <row r="52" spans="1:9" x14ac:dyDescent="0.55000000000000004">
      <c r="A52" s="2" t="s">
        <v>20</v>
      </c>
      <c r="B52" s="3">
        <f>8/SUM(COUNTIF(B3:B48,"Yes"),COUNTIF(B3:B48,"No"))</f>
        <v>0.2857142857142857</v>
      </c>
      <c r="C52" s="3">
        <f>0/SUM(COUNTIF(B3:B48,"Yes"),COUNTIF(B3:B48,"No"))</f>
        <v>0</v>
      </c>
      <c r="D52" s="3">
        <f>0/SUM(COUNTIF(B3:B48,"Yes"),COUNTIF(B3:B48,"No"))</f>
        <v>0</v>
      </c>
      <c r="E52" s="3">
        <f>5/SUM(COUNTIF(B3:B48,"Yes"),COUNTIF(B3:B48,"No"))</f>
        <v>0.17857142857142858</v>
      </c>
      <c r="F52" s="3">
        <f>0/SUM(COUNTIF(B3:B48,"Yes"),COUNTIF(B3:B48,"No"))</f>
        <v>0</v>
      </c>
      <c r="G52" s="3">
        <f>5/SUM(COUNTIF(B3:B48,"Yes"),COUNTIF(B3:B48,"No"))</f>
        <v>0.17857142857142858</v>
      </c>
      <c r="H52" s="3">
        <f>5/SUM(COUNTIF(B3:B48,"Yes"),COUNTIF(B3:B48,"No"))</f>
        <v>0.17857142857142858</v>
      </c>
      <c r="I52" s="3">
        <f>0/SUM(COUNTIF(B3:B48,"Yes"),COUNTIF(B3:B48,"No"))</f>
        <v>0</v>
      </c>
    </row>
  </sheetData>
  <mergeCells count="7">
    <mergeCell ref="A1:I1"/>
    <mergeCell ref="A8:I8"/>
    <mergeCell ref="A43:I43"/>
    <mergeCell ref="A36:I36"/>
    <mergeCell ref="A29:I29"/>
    <mergeCell ref="A22:I22"/>
    <mergeCell ref="A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Buterbaugh, Preston (buterbps)</cp:lastModifiedBy>
  <dcterms:created xsi:type="dcterms:W3CDTF">2024-03-01T01:55:24Z</dcterms:created>
  <dcterms:modified xsi:type="dcterms:W3CDTF">2024-03-01T02:14:24Z</dcterms:modified>
</cp:coreProperties>
</file>