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eurocodepy/src/eurocodepy/data/"/>
    </mc:Choice>
  </mc:AlternateContent>
  <xr:revisionPtr revIDLastSave="0" documentId="8_{49BCCA7B-85AE-614D-A742-B992158CE88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PT" sheetId="1" r:id="rId1"/>
  </sheets>
  <definedNames>
    <definedName name="_xlnm._FilterDatabase" localSheetId="0" hidden="1">PT!$A$1:$R$280</definedName>
    <definedName name="tmax_zonaA" localSheetId="0">PT!#REF!</definedName>
    <definedName name="tmax_zonaB" localSheetId="0">PT!#REF!</definedName>
    <definedName name="tmax_zonaC" localSheetId="0">PT!#REF!</definedName>
    <definedName name="tmin_zonaA_1" localSheetId="0">PT!#REF!</definedName>
    <definedName name="tmin_zonaA_2" localSheetId="0">PT!#REF!</definedName>
    <definedName name="tmin_zonaB_1" localSheetId="0">PT!#REF!</definedName>
    <definedName name="tmin_zonaB_2" localSheetId="0">PT!#REF!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6" i="1" l="1"/>
  <c r="M306" i="1"/>
  <c r="G306" i="1"/>
  <c r="O301" i="1"/>
  <c r="M301" i="1"/>
  <c r="G301" i="1"/>
  <c r="O305" i="1"/>
  <c r="M305" i="1"/>
  <c r="G305" i="1"/>
  <c r="O303" i="1"/>
  <c r="M303" i="1"/>
  <c r="G303" i="1"/>
  <c r="O300" i="1"/>
  <c r="M300" i="1"/>
  <c r="G300" i="1"/>
  <c r="O302" i="1"/>
  <c r="M302" i="1"/>
  <c r="G302" i="1"/>
  <c r="O307" i="1"/>
  <c r="M307" i="1"/>
  <c r="G307" i="1"/>
  <c r="O308" i="1"/>
  <c r="M308" i="1"/>
  <c r="G308" i="1"/>
  <c r="O299" i="1"/>
  <c r="M299" i="1"/>
  <c r="G299" i="1"/>
  <c r="O304" i="1"/>
  <c r="M304" i="1"/>
  <c r="G304" i="1"/>
  <c r="O309" i="1"/>
  <c r="M309" i="1"/>
  <c r="G309" i="1"/>
  <c r="O14" i="1"/>
  <c r="M14" i="1"/>
  <c r="G14" i="1"/>
  <c r="O4" i="1"/>
  <c r="M4" i="1"/>
  <c r="G4" i="1"/>
  <c r="O3" i="1"/>
  <c r="M3" i="1"/>
  <c r="G3" i="1"/>
  <c r="O15" i="1"/>
  <c r="M15" i="1"/>
  <c r="G15" i="1"/>
  <c r="O18" i="1"/>
  <c r="M18" i="1"/>
  <c r="G18" i="1"/>
  <c r="O17" i="1"/>
  <c r="M17" i="1"/>
  <c r="G17" i="1"/>
  <c r="O16" i="1"/>
  <c r="M16" i="1"/>
  <c r="G16" i="1"/>
  <c r="O7" i="1"/>
  <c r="M7" i="1"/>
  <c r="G7" i="1"/>
  <c r="O6" i="1"/>
  <c r="M6" i="1"/>
  <c r="G6" i="1"/>
  <c r="O2" i="1"/>
  <c r="M2" i="1"/>
  <c r="G2" i="1"/>
  <c r="O20" i="1"/>
  <c r="M20" i="1"/>
  <c r="G20" i="1"/>
  <c r="O19" i="1"/>
  <c r="M19" i="1"/>
  <c r="G19" i="1"/>
  <c r="O13" i="1"/>
  <c r="M13" i="1"/>
  <c r="G13" i="1"/>
  <c r="O12" i="1"/>
  <c r="M12" i="1"/>
  <c r="G12" i="1"/>
  <c r="O11" i="1"/>
  <c r="M11" i="1"/>
  <c r="G11" i="1"/>
  <c r="O10" i="1"/>
  <c r="M10" i="1"/>
  <c r="G10" i="1"/>
  <c r="O9" i="1"/>
  <c r="M9" i="1"/>
  <c r="G9" i="1"/>
  <c r="O8" i="1"/>
  <c r="M8" i="1"/>
  <c r="G8" i="1"/>
  <c r="O5" i="1"/>
  <c r="M5" i="1"/>
  <c r="G5" i="1"/>
  <c r="R164" i="1"/>
  <c r="R133" i="1"/>
  <c r="R123" i="1"/>
  <c r="R28" i="1"/>
  <c r="R245" i="1"/>
  <c r="R167" i="1"/>
  <c r="R51" i="1"/>
  <c r="R44" i="1"/>
  <c r="R47" i="1"/>
  <c r="R21" i="1"/>
  <c r="R138" i="1"/>
  <c r="R108" i="1"/>
  <c r="R22" i="1"/>
  <c r="R218" i="1"/>
  <c r="R239" i="1"/>
  <c r="R168" i="1"/>
  <c r="R68" i="1"/>
  <c r="R261" i="1"/>
  <c r="R40" i="1"/>
  <c r="R139" i="1"/>
  <c r="R219" i="1"/>
  <c r="R41" i="1"/>
  <c r="R220" i="1"/>
  <c r="R184" i="1"/>
  <c r="R153" i="1"/>
  <c r="R42" i="1"/>
  <c r="R169" i="1"/>
  <c r="R199" i="1"/>
  <c r="R54" i="1"/>
  <c r="R23" i="1"/>
  <c r="R154" i="1"/>
  <c r="R251" i="1"/>
  <c r="R91" i="1"/>
  <c r="R275" i="1"/>
  <c r="R24" i="1"/>
  <c r="R109" i="1"/>
  <c r="R185" i="1"/>
  <c r="R170" i="1"/>
  <c r="R186" i="1"/>
  <c r="R171" i="1"/>
  <c r="R200" i="1"/>
  <c r="R55" i="1"/>
  <c r="R43" i="1"/>
  <c r="R241" i="1"/>
  <c r="R155" i="1"/>
  <c r="R80" i="1"/>
  <c r="R221" i="1"/>
  <c r="R156" i="1"/>
  <c r="R110" i="1"/>
  <c r="R262" i="1"/>
  <c r="R56" i="1"/>
  <c r="R69" i="1"/>
  <c r="R57" i="1"/>
  <c r="R172" i="1"/>
  <c r="R187" i="1"/>
  <c r="R70" i="1"/>
  <c r="R276" i="1"/>
  <c r="R222" i="1"/>
  <c r="R158" i="1"/>
  <c r="R81" i="1"/>
  <c r="R26" i="1"/>
  <c r="R188" i="1"/>
  <c r="R277" i="1"/>
  <c r="R45" i="1"/>
  <c r="R140" i="1"/>
  <c r="R58" i="1"/>
  <c r="R223" i="1"/>
  <c r="R263" i="1"/>
  <c r="R278" i="1"/>
  <c r="R93" i="1"/>
  <c r="R94" i="1"/>
  <c r="R224" i="1"/>
  <c r="R225" i="1"/>
  <c r="R82" i="1"/>
  <c r="R189" i="1"/>
  <c r="R46" i="1"/>
  <c r="R190" i="1"/>
  <c r="R226" i="1"/>
  <c r="R111" i="1"/>
  <c r="R112" i="1"/>
  <c r="R60" i="1"/>
  <c r="R201" i="1"/>
  <c r="R227" i="1"/>
  <c r="R141" i="1"/>
  <c r="R159" i="1"/>
  <c r="R142" i="1"/>
  <c r="R71" i="1"/>
  <c r="R191" i="1"/>
  <c r="R83" i="1"/>
  <c r="R192" i="1"/>
  <c r="R96" i="1"/>
  <c r="R228" i="1"/>
  <c r="R202" i="1"/>
  <c r="R143" i="1"/>
  <c r="R144" i="1"/>
  <c r="R61" i="1"/>
  <c r="R84" i="1"/>
  <c r="R279" i="1"/>
  <c r="R175" i="1"/>
  <c r="R97" i="1"/>
  <c r="R203" i="1"/>
  <c r="R229" i="1"/>
  <c r="R72" i="1"/>
  <c r="R204" i="1"/>
  <c r="R280" i="1"/>
  <c r="R145" i="1"/>
  <c r="R205" i="1"/>
  <c r="R193" i="1"/>
  <c r="R30" i="1"/>
  <c r="R146" i="1"/>
  <c r="R253" i="1"/>
  <c r="R48" i="1"/>
  <c r="R264" i="1"/>
  <c r="R99" i="1"/>
  <c r="R73" i="1"/>
  <c r="R74" i="1"/>
  <c r="R75" i="1"/>
  <c r="R281" i="1"/>
  <c r="R243" i="1"/>
  <c r="R254" i="1"/>
  <c r="R130" i="1"/>
  <c r="R265" i="1"/>
  <c r="R194" i="1"/>
  <c r="R266" i="1"/>
  <c r="R113" i="1"/>
  <c r="R100" i="1"/>
  <c r="R244" i="1"/>
  <c r="R114" i="1"/>
  <c r="R282" i="1"/>
  <c r="R49" i="1"/>
  <c r="R115" i="1"/>
  <c r="R267" i="1"/>
  <c r="R283" i="1"/>
  <c r="R195" i="1"/>
  <c r="R178" i="1"/>
  <c r="R85" i="1"/>
  <c r="R32" i="1"/>
  <c r="R284" i="1"/>
  <c r="R33" i="1"/>
  <c r="R101" i="1"/>
  <c r="R230" i="1"/>
  <c r="R207" i="1"/>
  <c r="R102" i="1"/>
  <c r="R208" i="1"/>
  <c r="R255" i="1"/>
  <c r="R103" i="1"/>
  <c r="R209" i="1"/>
  <c r="R285" i="1"/>
  <c r="R86" i="1"/>
  <c r="R286" i="1"/>
  <c r="R104" i="1"/>
  <c r="R268" i="1"/>
  <c r="R147" i="1"/>
  <c r="R256" i="1"/>
  <c r="R257" i="1"/>
  <c r="R196" i="1"/>
  <c r="R197" i="1"/>
  <c r="R116" i="1"/>
  <c r="R62" i="1"/>
  <c r="R87" i="1"/>
  <c r="R117" i="1"/>
  <c r="R118" i="1"/>
  <c r="R287" i="1"/>
  <c r="R269" i="1"/>
  <c r="R231" i="1"/>
  <c r="R270" i="1"/>
  <c r="R148" i="1"/>
  <c r="R232" i="1"/>
  <c r="R288" i="1"/>
  <c r="R35" i="1"/>
  <c r="R271" i="1"/>
  <c r="R233" i="1"/>
  <c r="R212" i="1"/>
  <c r="R36" i="1"/>
  <c r="R289" i="1"/>
  <c r="R290" i="1"/>
  <c r="R234" i="1"/>
  <c r="R291" i="1"/>
  <c r="R149" i="1"/>
  <c r="R247" i="1"/>
  <c r="R292" i="1"/>
  <c r="R52" i="1"/>
  <c r="R88" i="1"/>
  <c r="R37" i="1"/>
  <c r="R181" i="1"/>
  <c r="R105" i="1"/>
  <c r="R198" i="1"/>
  <c r="R106" i="1"/>
  <c r="R293" i="1"/>
  <c r="R294" i="1"/>
  <c r="R63" i="1"/>
  <c r="R235" i="1"/>
  <c r="R295" i="1"/>
  <c r="R76" i="1"/>
  <c r="R236" i="1"/>
  <c r="R150" i="1"/>
  <c r="R213" i="1"/>
  <c r="R39" i="1"/>
  <c r="R258" i="1"/>
  <c r="R214" i="1"/>
  <c r="R272" i="1"/>
  <c r="R119" i="1"/>
  <c r="R120" i="1"/>
  <c r="R53" i="1"/>
  <c r="R64" i="1"/>
  <c r="R89" i="1"/>
  <c r="R77" i="1"/>
  <c r="R183" i="1"/>
  <c r="R237" i="1"/>
  <c r="R260" i="1"/>
  <c r="R65" i="1"/>
  <c r="R151" i="1"/>
  <c r="R296" i="1"/>
  <c r="R107" i="1"/>
  <c r="R273" i="1"/>
  <c r="R274" i="1"/>
  <c r="R90" i="1"/>
  <c r="R66" i="1"/>
  <c r="R121" i="1"/>
  <c r="R78" i="1"/>
  <c r="R79" i="1"/>
  <c r="R297" i="1"/>
  <c r="R67" i="1"/>
  <c r="R298" i="1"/>
  <c r="R217" i="1"/>
  <c r="O21" i="1"/>
  <c r="O138" i="1"/>
  <c r="O108" i="1"/>
  <c r="O22" i="1"/>
  <c r="O122" i="1"/>
  <c r="O238" i="1"/>
  <c r="O218" i="1"/>
  <c r="O152" i="1"/>
  <c r="O239" i="1"/>
  <c r="O123" i="1"/>
  <c r="O168" i="1"/>
  <c r="O68" i="1"/>
  <c r="O261" i="1"/>
  <c r="O124" i="1"/>
  <c r="O40" i="1"/>
  <c r="O240" i="1"/>
  <c r="O139" i="1"/>
  <c r="O219" i="1"/>
  <c r="O41" i="1"/>
  <c r="O220" i="1"/>
  <c r="O184" i="1"/>
  <c r="O153" i="1"/>
  <c r="O42" i="1"/>
  <c r="O169" i="1"/>
  <c r="O199" i="1"/>
  <c r="O54" i="1"/>
  <c r="O23" i="1"/>
  <c r="O154" i="1"/>
  <c r="O251" i="1"/>
  <c r="O91" i="1"/>
  <c r="O275" i="1"/>
  <c r="O24" i="1"/>
  <c r="O109" i="1"/>
  <c r="O185" i="1"/>
  <c r="O170" i="1"/>
  <c r="O25" i="1"/>
  <c r="O186" i="1"/>
  <c r="O171" i="1"/>
  <c r="O200" i="1"/>
  <c r="O55" i="1"/>
  <c r="O43" i="1"/>
  <c r="O241" i="1"/>
  <c r="O155" i="1"/>
  <c r="O44" i="1"/>
  <c r="O80" i="1"/>
  <c r="O221" i="1"/>
  <c r="O156" i="1"/>
  <c r="O110" i="1"/>
  <c r="O262" i="1"/>
  <c r="O56" i="1"/>
  <c r="O69" i="1"/>
  <c r="O57" i="1"/>
  <c r="O172" i="1"/>
  <c r="O157" i="1"/>
  <c r="O252" i="1"/>
  <c r="O187" i="1"/>
  <c r="O92" i="1"/>
  <c r="O70" i="1"/>
  <c r="O276" i="1"/>
  <c r="O222" i="1"/>
  <c r="O173" i="1"/>
  <c r="O158" i="1"/>
  <c r="O81" i="1"/>
  <c r="O26" i="1"/>
  <c r="O188" i="1"/>
  <c r="O277" i="1"/>
  <c r="O125" i="1"/>
  <c r="O45" i="1"/>
  <c r="O140" i="1"/>
  <c r="O58" i="1"/>
  <c r="O223" i="1"/>
  <c r="O263" i="1"/>
  <c r="O278" i="1"/>
  <c r="O93" i="1"/>
  <c r="O94" i="1"/>
  <c r="O224" i="1"/>
  <c r="O225" i="1"/>
  <c r="O82" i="1"/>
  <c r="O189" i="1"/>
  <c r="O46" i="1"/>
  <c r="O190" i="1"/>
  <c r="O226" i="1"/>
  <c r="O27" i="1"/>
  <c r="O59" i="1"/>
  <c r="O28" i="1"/>
  <c r="O111" i="1"/>
  <c r="O112" i="1"/>
  <c r="O60" i="1"/>
  <c r="O126" i="1"/>
  <c r="O201" i="1"/>
  <c r="O47" i="1"/>
  <c r="O227" i="1"/>
  <c r="O95" i="1"/>
  <c r="O141" i="1"/>
  <c r="O159" i="1"/>
  <c r="O142" i="1"/>
  <c r="O71" i="1"/>
  <c r="O191" i="1"/>
  <c r="O83" i="1"/>
  <c r="O192" i="1"/>
  <c r="O96" i="1"/>
  <c r="O228" i="1"/>
  <c r="O202" i="1"/>
  <c r="O143" i="1"/>
  <c r="O242" i="1"/>
  <c r="O144" i="1"/>
  <c r="O61" i="1"/>
  <c r="O84" i="1"/>
  <c r="O29" i="1"/>
  <c r="O127" i="1"/>
  <c r="O128" i="1"/>
  <c r="O279" i="1"/>
  <c r="O160" i="1"/>
  <c r="O174" i="1"/>
  <c r="O129" i="1"/>
  <c r="O175" i="1"/>
  <c r="O176" i="1"/>
  <c r="O97" i="1"/>
  <c r="O203" i="1"/>
  <c r="O229" i="1"/>
  <c r="O72" i="1"/>
  <c r="O177" i="1"/>
  <c r="O204" i="1"/>
  <c r="O280" i="1"/>
  <c r="O145" i="1"/>
  <c r="O205" i="1"/>
  <c r="O161" i="1"/>
  <c r="O193" i="1"/>
  <c r="O206" i="1"/>
  <c r="O30" i="1"/>
  <c r="O146" i="1"/>
  <c r="O253" i="1"/>
  <c r="O48" i="1"/>
  <c r="O264" i="1"/>
  <c r="O98" i="1"/>
  <c r="O99" i="1"/>
  <c r="O73" i="1"/>
  <c r="O74" i="1"/>
  <c r="O75" i="1"/>
  <c r="O281" i="1"/>
  <c r="O243" i="1"/>
  <c r="O254" i="1"/>
  <c r="O130" i="1"/>
  <c r="O265" i="1"/>
  <c r="O194" i="1"/>
  <c r="O266" i="1"/>
  <c r="O113" i="1"/>
  <c r="O100" i="1"/>
  <c r="O244" i="1"/>
  <c r="O114" i="1"/>
  <c r="O282" i="1"/>
  <c r="O49" i="1"/>
  <c r="O115" i="1"/>
  <c r="O267" i="1"/>
  <c r="O31" i="1"/>
  <c r="O162" i="1"/>
  <c r="O283" i="1"/>
  <c r="O195" i="1"/>
  <c r="O163" i="1"/>
  <c r="O50" i="1"/>
  <c r="O178" i="1"/>
  <c r="O179" i="1"/>
  <c r="O85" i="1"/>
  <c r="O131" i="1"/>
  <c r="O32" i="1"/>
  <c r="O284" i="1"/>
  <c r="O33" i="1"/>
  <c r="O101" i="1"/>
  <c r="O230" i="1"/>
  <c r="O51" i="1"/>
  <c r="O34" i="1"/>
  <c r="O207" i="1"/>
  <c r="O245" i="1"/>
  <c r="O102" i="1"/>
  <c r="O208" i="1"/>
  <c r="O255" i="1"/>
  <c r="O164" i="1"/>
  <c r="O103" i="1"/>
  <c r="O209" i="1"/>
  <c r="O285" i="1"/>
  <c r="O86" i="1"/>
  <c r="O286" i="1"/>
  <c r="O104" i="1"/>
  <c r="O165" i="1"/>
  <c r="O268" i="1"/>
  <c r="O147" i="1"/>
  <c r="O166" i="1"/>
  <c r="O256" i="1"/>
  <c r="O257" i="1"/>
  <c r="O196" i="1"/>
  <c r="O197" i="1"/>
  <c r="O116" i="1"/>
  <c r="O132" i="1"/>
  <c r="O210" i="1"/>
  <c r="O167" i="1"/>
  <c r="O62" i="1"/>
  <c r="O211" i="1"/>
  <c r="O87" i="1"/>
  <c r="O117" i="1"/>
  <c r="O118" i="1"/>
  <c r="O287" i="1"/>
  <c r="O269" i="1"/>
  <c r="O231" i="1"/>
  <c r="O270" i="1"/>
  <c r="O148" i="1"/>
  <c r="O232" i="1"/>
  <c r="O288" i="1"/>
  <c r="O35" i="1"/>
  <c r="O271" i="1"/>
  <c r="O233" i="1"/>
  <c r="O246" i="1"/>
  <c r="O212" i="1"/>
  <c r="O133" i="1"/>
  <c r="O36" i="1"/>
  <c r="O289" i="1"/>
  <c r="O290" i="1"/>
  <c r="O234" i="1"/>
  <c r="O291" i="1"/>
  <c r="O149" i="1"/>
  <c r="O247" i="1"/>
  <c r="O292" i="1"/>
  <c r="O52" i="1"/>
  <c r="O88" i="1"/>
  <c r="O248" i="1"/>
  <c r="O249" i="1"/>
  <c r="O37" i="1"/>
  <c r="O134" i="1"/>
  <c r="O250" i="1"/>
  <c r="O180" i="1"/>
  <c r="O181" i="1"/>
  <c r="O105" i="1"/>
  <c r="O198" i="1"/>
  <c r="O106" i="1"/>
  <c r="O293" i="1"/>
  <c r="O294" i="1"/>
  <c r="O135" i="1"/>
  <c r="O63" i="1"/>
  <c r="O235" i="1"/>
  <c r="O295" i="1"/>
  <c r="O76" i="1"/>
  <c r="O236" i="1"/>
  <c r="O182" i="1"/>
  <c r="O150" i="1"/>
  <c r="O213" i="1"/>
  <c r="O38" i="1"/>
  <c r="O39" i="1"/>
  <c r="O258" i="1"/>
  <c r="O214" i="1"/>
  <c r="O272" i="1"/>
  <c r="O119" i="1"/>
  <c r="O120" i="1"/>
  <c r="O259" i="1"/>
  <c r="O53" i="1"/>
  <c r="O64" i="1"/>
  <c r="O89" i="1"/>
  <c r="O136" i="1"/>
  <c r="O215" i="1"/>
  <c r="O77" i="1"/>
  <c r="O183" i="1"/>
  <c r="O237" i="1"/>
  <c r="O260" i="1"/>
  <c r="O65" i="1"/>
  <c r="O151" i="1"/>
  <c r="O216" i="1"/>
  <c r="O296" i="1"/>
  <c r="O107" i="1"/>
  <c r="O273" i="1"/>
  <c r="O274" i="1"/>
  <c r="O137" i="1"/>
  <c r="O90" i="1"/>
  <c r="O66" i="1"/>
  <c r="O121" i="1"/>
  <c r="O78" i="1"/>
  <c r="O79" i="1"/>
  <c r="O297" i="1"/>
  <c r="O67" i="1"/>
  <c r="O298" i="1"/>
  <c r="O217" i="1"/>
  <c r="M21" i="1"/>
  <c r="M138" i="1"/>
  <c r="M108" i="1"/>
  <c r="M22" i="1"/>
  <c r="M122" i="1"/>
  <c r="M238" i="1"/>
  <c r="M218" i="1"/>
  <c r="M152" i="1"/>
  <c r="M239" i="1"/>
  <c r="M123" i="1"/>
  <c r="M168" i="1"/>
  <c r="M68" i="1"/>
  <c r="M261" i="1"/>
  <c r="M124" i="1"/>
  <c r="M40" i="1"/>
  <c r="M240" i="1"/>
  <c r="M139" i="1"/>
  <c r="M219" i="1"/>
  <c r="M41" i="1"/>
  <c r="M220" i="1"/>
  <c r="M184" i="1"/>
  <c r="M153" i="1"/>
  <c r="M42" i="1"/>
  <c r="M169" i="1"/>
  <c r="M199" i="1"/>
  <c r="M54" i="1"/>
  <c r="M23" i="1"/>
  <c r="M154" i="1"/>
  <c r="M251" i="1"/>
  <c r="M91" i="1"/>
  <c r="M275" i="1"/>
  <c r="M24" i="1"/>
  <c r="M109" i="1"/>
  <c r="M185" i="1"/>
  <c r="M170" i="1"/>
  <c r="M25" i="1"/>
  <c r="M186" i="1"/>
  <c r="M171" i="1"/>
  <c r="M200" i="1"/>
  <c r="M55" i="1"/>
  <c r="M43" i="1"/>
  <c r="M241" i="1"/>
  <c r="M155" i="1"/>
  <c r="M44" i="1"/>
  <c r="M80" i="1"/>
  <c r="M221" i="1"/>
  <c r="M156" i="1"/>
  <c r="M110" i="1"/>
  <c r="M262" i="1"/>
  <c r="M56" i="1"/>
  <c r="M69" i="1"/>
  <c r="M57" i="1"/>
  <c r="M172" i="1"/>
  <c r="M157" i="1"/>
  <c r="M252" i="1"/>
  <c r="M187" i="1"/>
  <c r="M92" i="1"/>
  <c r="M70" i="1"/>
  <c r="M276" i="1"/>
  <c r="M222" i="1"/>
  <c r="M173" i="1"/>
  <c r="M158" i="1"/>
  <c r="M81" i="1"/>
  <c r="M26" i="1"/>
  <c r="M188" i="1"/>
  <c r="M277" i="1"/>
  <c r="M125" i="1"/>
  <c r="M45" i="1"/>
  <c r="M140" i="1"/>
  <c r="M58" i="1"/>
  <c r="M223" i="1"/>
  <c r="M263" i="1"/>
  <c r="M278" i="1"/>
  <c r="M93" i="1"/>
  <c r="M94" i="1"/>
  <c r="M224" i="1"/>
  <c r="M225" i="1"/>
  <c r="M82" i="1"/>
  <c r="M189" i="1"/>
  <c r="M46" i="1"/>
  <c r="M190" i="1"/>
  <c r="M226" i="1"/>
  <c r="M27" i="1"/>
  <c r="M59" i="1"/>
  <c r="M28" i="1"/>
  <c r="M111" i="1"/>
  <c r="M112" i="1"/>
  <c r="M60" i="1"/>
  <c r="M126" i="1"/>
  <c r="M201" i="1"/>
  <c r="M47" i="1"/>
  <c r="M227" i="1"/>
  <c r="M95" i="1"/>
  <c r="M141" i="1"/>
  <c r="M159" i="1"/>
  <c r="M142" i="1"/>
  <c r="M71" i="1"/>
  <c r="M191" i="1"/>
  <c r="M83" i="1"/>
  <c r="M192" i="1"/>
  <c r="M96" i="1"/>
  <c r="M228" i="1"/>
  <c r="M202" i="1"/>
  <c r="M143" i="1"/>
  <c r="M242" i="1"/>
  <c r="M144" i="1"/>
  <c r="M61" i="1"/>
  <c r="M84" i="1"/>
  <c r="M29" i="1"/>
  <c r="M127" i="1"/>
  <c r="M128" i="1"/>
  <c r="M279" i="1"/>
  <c r="M160" i="1"/>
  <c r="M174" i="1"/>
  <c r="M129" i="1"/>
  <c r="M175" i="1"/>
  <c r="M176" i="1"/>
  <c r="M97" i="1"/>
  <c r="M203" i="1"/>
  <c r="M229" i="1"/>
  <c r="M72" i="1"/>
  <c r="M177" i="1"/>
  <c r="M204" i="1"/>
  <c r="M280" i="1"/>
  <c r="M145" i="1"/>
  <c r="M205" i="1"/>
  <c r="M161" i="1"/>
  <c r="M193" i="1"/>
  <c r="M206" i="1"/>
  <c r="M30" i="1"/>
  <c r="M146" i="1"/>
  <c r="M253" i="1"/>
  <c r="M48" i="1"/>
  <c r="M264" i="1"/>
  <c r="M98" i="1"/>
  <c r="M99" i="1"/>
  <c r="M73" i="1"/>
  <c r="M74" i="1"/>
  <c r="M75" i="1"/>
  <c r="M281" i="1"/>
  <c r="M243" i="1"/>
  <c r="M254" i="1"/>
  <c r="M130" i="1"/>
  <c r="M265" i="1"/>
  <c r="M194" i="1"/>
  <c r="M266" i="1"/>
  <c r="M113" i="1"/>
  <c r="M100" i="1"/>
  <c r="M244" i="1"/>
  <c r="M114" i="1"/>
  <c r="M282" i="1"/>
  <c r="M49" i="1"/>
  <c r="M115" i="1"/>
  <c r="M267" i="1"/>
  <c r="M31" i="1"/>
  <c r="M162" i="1"/>
  <c r="M283" i="1"/>
  <c r="M195" i="1"/>
  <c r="M163" i="1"/>
  <c r="M50" i="1"/>
  <c r="M178" i="1"/>
  <c r="M179" i="1"/>
  <c r="M85" i="1"/>
  <c r="M131" i="1"/>
  <c r="M32" i="1"/>
  <c r="M284" i="1"/>
  <c r="M33" i="1"/>
  <c r="M101" i="1"/>
  <c r="M230" i="1"/>
  <c r="M51" i="1"/>
  <c r="M34" i="1"/>
  <c r="M207" i="1"/>
  <c r="M245" i="1"/>
  <c r="M102" i="1"/>
  <c r="M208" i="1"/>
  <c r="M255" i="1"/>
  <c r="M164" i="1"/>
  <c r="M103" i="1"/>
  <c r="M209" i="1"/>
  <c r="M285" i="1"/>
  <c r="M86" i="1"/>
  <c r="M286" i="1"/>
  <c r="M104" i="1"/>
  <c r="M165" i="1"/>
  <c r="M268" i="1"/>
  <c r="M147" i="1"/>
  <c r="M166" i="1"/>
  <c r="M256" i="1"/>
  <c r="M257" i="1"/>
  <c r="M196" i="1"/>
  <c r="M197" i="1"/>
  <c r="M116" i="1"/>
  <c r="M132" i="1"/>
  <c r="M210" i="1"/>
  <c r="M167" i="1"/>
  <c r="M62" i="1"/>
  <c r="M211" i="1"/>
  <c r="M87" i="1"/>
  <c r="M117" i="1"/>
  <c r="M118" i="1"/>
  <c r="M287" i="1"/>
  <c r="M269" i="1"/>
  <c r="M231" i="1"/>
  <c r="M270" i="1"/>
  <c r="M148" i="1"/>
  <c r="M232" i="1"/>
  <c r="M288" i="1"/>
  <c r="M35" i="1"/>
  <c r="M271" i="1"/>
  <c r="M233" i="1"/>
  <c r="M246" i="1"/>
  <c r="M212" i="1"/>
  <c r="M133" i="1"/>
  <c r="M36" i="1"/>
  <c r="M289" i="1"/>
  <c r="M290" i="1"/>
  <c r="M234" i="1"/>
  <c r="M291" i="1"/>
  <c r="M149" i="1"/>
  <c r="M247" i="1"/>
  <c r="M292" i="1"/>
  <c r="M52" i="1"/>
  <c r="M88" i="1"/>
  <c r="M248" i="1"/>
  <c r="M249" i="1"/>
  <c r="M37" i="1"/>
  <c r="M134" i="1"/>
  <c r="M250" i="1"/>
  <c r="M180" i="1"/>
  <c r="M181" i="1"/>
  <c r="M105" i="1"/>
  <c r="M198" i="1"/>
  <c r="M106" i="1"/>
  <c r="M293" i="1"/>
  <c r="M294" i="1"/>
  <c r="M135" i="1"/>
  <c r="M63" i="1"/>
  <c r="M235" i="1"/>
  <c r="M295" i="1"/>
  <c r="M76" i="1"/>
  <c r="M236" i="1"/>
  <c r="M182" i="1"/>
  <c r="M150" i="1"/>
  <c r="M213" i="1"/>
  <c r="M38" i="1"/>
  <c r="M39" i="1"/>
  <c r="M258" i="1"/>
  <c r="M214" i="1"/>
  <c r="M272" i="1"/>
  <c r="M119" i="1"/>
  <c r="M120" i="1"/>
  <c r="M259" i="1"/>
  <c r="M53" i="1"/>
  <c r="M64" i="1"/>
  <c r="M89" i="1"/>
  <c r="M136" i="1"/>
  <c r="M215" i="1"/>
  <c r="M77" i="1"/>
  <c r="M183" i="1"/>
  <c r="M237" i="1"/>
  <c r="M260" i="1"/>
  <c r="M65" i="1"/>
  <c r="M151" i="1"/>
  <c r="M216" i="1"/>
  <c r="M296" i="1"/>
  <c r="M107" i="1"/>
  <c r="M273" i="1"/>
  <c r="M274" i="1"/>
  <c r="M137" i="1"/>
  <c r="M90" i="1"/>
  <c r="M66" i="1"/>
  <c r="M121" i="1"/>
  <c r="M78" i="1"/>
  <c r="M79" i="1"/>
  <c r="M297" i="1"/>
  <c r="M67" i="1"/>
  <c r="M298" i="1"/>
  <c r="M217" i="1"/>
  <c r="G22" i="1"/>
  <c r="G23" i="1"/>
  <c r="G24" i="1"/>
  <c r="G25" i="1"/>
  <c r="G26" i="1"/>
  <c r="G27" i="1"/>
  <c r="G28" i="1"/>
  <c r="G35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69" i="1"/>
  <c r="G178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55" i="1"/>
  <c r="G257" i="1"/>
  <c r="G204" i="1"/>
  <c r="G212" i="1"/>
  <c r="G213" i="1"/>
  <c r="G160" i="1"/>
  <c r="G230" i="1"/>
  <c r="G21" i="1"/>
</calcChain>
</file>

<file path=xl/sharedStrings.xml><?xml version="1.0" encoding="utf-8"?>
<sst xmlns="http://schemas.openxmlformats.org/spreadsheetml/2006/main" count="2287" uniqueCount="655">
  <si>
    <t>DICO</t>
  </si>
  <si>
    <t>Concelho</t>
  </si>
  <si>
    <t>Distrito</t>
  </si>
  <si>
    <t>0101</t>
  </si>
  <si>
    <t>Águeda</t>
  </si>
  <si>
    <t>Aveiro</t>
  </si>
  <si>
    <t>0102</t>
  </si>
  <si>
    <t>Albergaria-a-Velha</t>
  </si>
  <si>
    <t>0103</t>
  </si>
  <si>
    <t>Anadia</t>
  </si>
  <si>
    <t>0104</t>
  </si>
  <si>
    <t>Arouca</t>
  </si>
  <si>
    <t>0105</t>
  </si>
  <si>
    <t>0106</t>
  </si>
  <si>
    <t>Castelo de Paiva</t>
  </si>
  <si>
    <t>0107</t>
  </si>
  <si>
    <t>Espinho</t>
  </si>
  <si>
    <t>0108</t>
  </si>
  <si>
    <t>Estarreja</t>
  </si>
  <si>
    <t>0109</t>
  </si>
  <si>
    <t>Santa Maria da Feira</t>
  </si>
  <si>
    <t>0110</t>
  </si>
  <si>
    <t>Ílhavo</t>
  </si>
  <si>
    <t>0111</t>
  </si>
  <si>
    <t>Mealhada</t>
  </si>
  <si>
    <t>0112</t>
  </si>
  <si>
    <t>Murtosa</t>
  </si>
  <si>
    <t>0113</t>
  </si>
  <si>
    <t>Oliveira de Azeméis</t>
  </si>
  <si>
    <t>0114</t>
  </si>
  <si>
    <t>Oliveira do Bairro</t>
  </si>
  <si>
    <t>0115</t>
  </si>
  <si>
    <t>Ovar</t>
  </si>
  <si>
    <t>0116</t>
  </si>
  <si>
    <t>São João da Madeira</t>
  </si>
  <si>
    <t>0117</t>
  </si>
  <si>
    <t>Sever do Vouga</t>
  </si>
  <si>
    <t>0118</t>
  </si>
  <si>
    <t>Vagos</t>
  </si>
  <si>
    <t>0119</t>
  </si>
  <si>
    <t>Vale de Cambra</t>
  </si>
  <si>
    <t>0201</t>
  </si>
  <si>
    <t>Aljustrel</t>
  </si>
  <si>
    <t>Beja</t>
  </si>
  <si>
    <t>0202</t>
  </si>
  <si>
    <t>Almodôvar</t>
  </si>
  <si>
    <t>0203</t>
  </si>
  <si>
    <t>Alvito</t>
  </si>
  <si>
    <t>0204</t>
  </si>
  <si>
    <t>Barrancos</t>
  </si>
  <si>
    <t>0205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</si>
  <si>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</si>
  <si>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</si>
  <si>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</si>
  <si>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</si>
  <si>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</si>
  <si>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</si>
  <si>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</si>
  <si>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</si>
  <si>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</si>
  <si>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</si>
  <si>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0211</t>
  </si>
  <si>
    <t>Odemira</t>
  </si>
  <si>
    <t>0212</t>
  </si>
  <si>
    <t>Ourique</t>
  </si>
  <si>
    <t>0213</t>
  </si>
  <si>
    <t>Serpa</t>
  </si>
  <si>
    <t>0214</t>
  </si>
  <si>
    <t>Vidigueira</t>
  </si>
  <si>
    <t>0301</t>
  </si>
  <si>
    <t>Amares</t>
  </si>
  <si>
    <t>Braga</t>
  </si>
  <si>
    <t>0302</t>
  </si>
  <si>
    <t>Barcelos</t>
  </si>
  <si>
    <t>0303</t>
  </si>
  <si>
    <t>0304</t>
  </si>
  <si>
    <t>Cabeceiras de Basto</t>
  </si>
  <si>
    <t>0305</t>
  </si>
  <si>
    <t>Celorico de Basto</t>
  </si>
  <si>
    <t>0306</t>
  </si>
  <si>
    <t>Esposende</t>
  </si>
  <si>
    <t>0307</t>
  </si>
  <si>
    <t>Fafe</t>
  </si>
  <si>
    <t>0308</t>
  </si>
  <si>
    <t>Guimarães</t>
  </si>
  <si>
    <t>0309</t>
  </si>
  <si>
    <t>Póvoa de Lanhoso</t>
  </si>
  <si>
    <t>0310</t>
  </si>
  <si>
    <t>Terras de Bouro</t>
  </si>
  <si>
    <t>0311</t>
  </si>
  <si>
    <t>Vieira do Minho</t>
  </si>
  <si>
    <t>0312</t>
  </si>
  <si>
    <t>Vila Nova de Famalicão</t>
  </si>
  <si>
    <t>0313</t>
  </si>
  <si>
    <t>Vila Verde</t>
  </si>
  <si>
    <t>0314</t>
  </si>
  <si>
    <t>Vizela</t>
  </si>
  <si>
    <t>0401</t>
  </si>
  <si>
    <t>Alfândega da Fé</t>
  </si>
  <si>
    <t>Bragança</t>
  </si>
  <si>
    <t>0402</t>
  </si>
  <si>
    <t>0403</t>
  </si>
  <si>
    <t>Carrazeda de Ansiães</t>
  </si>
  <si>
    <t>0404</t>
  </si>
  <si>
    <t>Freixo de Espada à Cinta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</si>
  <si>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</si>
  <si>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</si>
  <si>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</si>
  <si>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</si>
  <si>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</si>
  <si>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</si>
  <si>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</si>
  <si>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</si>
  <si>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0409</t>
  </si>
  <si>
    <t>Torre de Moncorvo</t>
  </si>
  <si>
    <t>0410</t>
  </si>
  <si>
    <t>Vila Flor</t>
  </si>
  <si>
    <t>0411</t>
  </si>
  <si>
    <t>Vimioso</t>
  </si>
  <si>
    <t>0412</t>
  </si>
  <si>
    <t>Vinhais</t>
  </si>
  <si>
    <t>0501</t>
  </si>
  <si>
    <t>Belmonte</t>
  </si>
  <si>
    <t>Castelo Branco</t>
  </si>
  <si>
    <t>0502</t>
  </si>
  <si>
    <t>0503</t>
  </si>
  <si>
    <t>Covilhã</t>
  </si>
  <si>
    <t>0504</t>
  </si>
  <si>
    <t>Fundão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</si>
  <si>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</si>
  <si>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</si>
  <si>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</si>
  <si>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</si>
  <si>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</si>
  <si>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</si>
  <si>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</si>
  <si>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</si>
  <si>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0509</t>
  </si>
  <si>
    <t>Sertã</t>
  </si>
  <si>
    <t>0510</t>
  </si>
  <si>
    <t>Vila de Rei</t>
  </si>
  <si>
    <t>0511</t>
  </si>
  <si>
    <t>Vila Velha de Ródão</t>
  </si>
  <si>
    <t>0601</t>
  </si>
  <si>
    <t>Arganil</t>
  </si>
  <si>
    <t>Coimbra</t>
  </si>
  <si>
    <t>0602</t>
  </si>
  <si>
    <t>Cantanhede</t>
  </si>
  <si>
    <t>0603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</si>
  <si>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</si>
  <si>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</si>
  <si>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</si>
  <si>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</si>
  <si>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</si>
  <si>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</si>
  <si>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</si>
  <si>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</si>
  <si>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0608</t>
  </si>
  <si>
    <t>Mira</t>
  </si>
  <si>
    <t>0609</t>
  </si>
  <si>
    <t>Miranda do Corvo</t>
  </si>
  <si>
    <t>0610</t>
  </si>
  <si>
    <t>Montemor-o-Velho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</si>
  <si>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</si>
  <si>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</si>
  <si>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</si>
  <si>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</si>
  <si>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</si>
  <si>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</si>
  <si>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</si>
  <si>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</si>
  <si>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</si>
  <si>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</si>
  <si>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</si>
  <si>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</si>
  <si>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</si>
  <si>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</si>
  <si>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>0701</t>
  </si>
  <si>
    <t>Alandroal</t>
  </si>
  <si>
    <t>Évora</t>
  </si>
  <si>
    <t>0702</t>
  </si>
  <si>
    <t>Arraiolos</t>
  </si>
  <si>
    <t>0703</t>
  </si>
  <si>
    <t>Borba</t>
  </si>
  <si>
    <t>0704</t>
  </si>
  <si>
    <t>Estremoz</t>
  </si>
  <si>
    <t>0705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</si>
  <si>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</si>
  <si>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</si>
  <si>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</si>
  <si>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</si>
  <si>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</si>
  <si>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</si>
  <si>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</si>
  <si>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</si>
  <si>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</si>
  <si>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</si>
  <si>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</si>
  <si>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</si>
  <si>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</si>
  <si>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</si>
  <si>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</si>
  <si>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</si>
  <si>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</si>
  <si>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</si>
  <si>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>0801</t>
  </si>
  <si>
    <t>Albufeira</t>
  </si>
  <si>
    <t>Faro</t>
  </si>
  <si>
    <t>0802</t>
  </si>
  <si>
    <t>Alcoutim</t>
  </si>
  <si>
    <t>0803</t>
  </si>
  <si>
    <t>Aljezur</t>
  </si>
  <si>
    <t>0804</t>
  </si>
  <si>
    <t>Castro Marim</t>
  </si>
  <si>
    <t>0805</t>
  </si>
  <si>
    <t>0806</t>
  </si>
  <si>
    <t>Lagoa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</si>
  <si>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</si>
  <si>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</si>
  <si>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</si>
  <si>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</si>
  <si>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</si>
  <si>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</si>
  <si>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</si>
  <si>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</si>
  <si>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</si>
  <si>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</si>
  <si>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</si>
  <si>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</si>
  <si>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</si>
  <si>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</si>
  <si>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</si>
  <si>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</si>
  <si>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</si>
  <si>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</si>
  <si>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</si>
  <si>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</si>
  <si>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>0901</t>
  </si>
  <si>
    <t>Aguiar da Beira</t>
  </si>
  <si>
    <t>Guarda</t>
  </si>
  <si>
    <t>0902</t>
  </si>
  <si>
    <t>Almeida</t>
  </si>
  <si>
    <t>0903</t>
  </si>
  <si>
    <t>Celorico da Beira</t>
  </si>
  <si>
    <t>0904</t>
  </si>
  <si>
    <t>Figueira de Castelo Rodrigo</t>
  </si>
  <si>
    <t>0905</t>
  </si>
  <si>
    <t>Fornos de Algodres</t>
  </si>
  <si>
    <t>0906</t>
  </si>
  <si>
    <t>Gouveia</t>
  </si>
  <si>
    <t>0907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</si>
  <si>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</si>
  <si>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</si>
  <si>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</si>
  <si>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</si>
  <si>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</si>
  <si>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</si>
  <si>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</si>
  <si>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</si>
  <si>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</si>
  <si>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</si>
  <si>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</si>
  <si>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</si>
  <si>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>0914</t>
  </si>
  <si>
    <t>Vila Nova de Foz Côa</t>
  </si>
  <si>
    <t>1001</t>
  </si>
  <si>
    <t>Alcobaça</t>
  </si>
  <si>
    <t>Leiria</t>
  </si>
  <si>
    <t>1002</t>
  </si>
  <si>
    <t>Alvaiázere</t>
  </si>
  <si>
    <t>1003</t>
  </si>
  <si>
    <t>Ansião</t>
  </si>
  <si>
    <t>1004</t>
  </si>
  <si>
    <t>Batalha</t>
  </si>
  <si>
    <t>1005</t>
  </si>
  <si>
    <t>Bombarral</t>
  </si>
  <si>
    <t>1006</t>
  </si>
  <si>
    <t>Caldas da Rainha</t>
  </si>
  <si>
    <t>1007</t>
  </si>
  <si>
    <t>Castanheira de Pêra</t>
  </si>
  <si>
    <t>1008</t>
  </si>
  <si>
    <t>Figueiró dos Vinhos</t>
  </si>
  <si>
    <t>1010</t>
  </si>
  <si>
    <t>Marinha Grande</t>
  </si>
  <si>
    <t>1011</t>
  </si>
  <si>
    <t>Nazaré</t>
  </si>
  <si>
    <t>1012</t>
  </si>
  <si>
    <t>Óbidos</t>
  </si>
  <si>
    <t>1013</t>
  </si>
  <si>
    <t>Pedrógão Grande</t>
  </si>
  <si>
    <t>1014</t>
  </si>
  <si>
    <t>Peniche</t>
  </si>
  <si>
    <t>1015</t>
  </si>
  <si>
    <t>Pombal</t>
  </si>
  <si>
    <t>1016</t>
  </si>
  <si>
    <t>Porto de Mós</t>
  </si>
  <si>
    <t>1101</t>
  </si>
  <si>
    <t>Alenquer</t>
  </si>
  <si>
    <t>Lisboa</t>
  </si>
  <si>
    <t>1102</t>
  </si>
  <si>
    <t>Arruda dos Vinhos</t>
  </si>
  <si>
    <t>1103</t>
  </si>
  <si>
    <t>Azambuja</t>
  </si>
  <si>
    <t>1104</t>
  </si>
  <si>
    <t>Cadaval</t>
  </si>
  <si>
    <t>1105</t>
  </si>
  <si>
    <t>Cascais</t>
  </si>
  <si>
    <t>1106</t>
  </si>
  <si>
    <t>1107</t>
  </si>
  <si>
    <t>Loures</t>
  </si>
  <si>
    <t>1108</t>
  </si>
  <si>
    <t>Lourinhã</t>
  </si>
  <si>
    <t>1109</t>
  </si>
  <si>
    <t>Mafra</t>
  </si>
  <si>
    <t>1110</t>
  </si>
  <si>
    <t>Oeiras</t>
  </si>
  <si>
    <t>1111</t>
  </si>
  <si>
    <t>Sintra</t>
  </si>
  <si>
    <t>1112</t>
  </si>
  <si>
    <t>Sobral de Monte Agraço</t>
  </si>
  <si>
    <t>1113</t>
  </si>
  <si>
    <t>Torres Vedras</t>
  </si>
  <si>
    <t>1114</t>
  </si>
  <si>
    <t>Vila Franca de Xira</t>
  </si>
  <si>
    <t>1115</t>
  </si>
  <si>
    <t>Amadora</t>
  </si>
  <si>
    <t>1116</t>
  </si>
  <si>
    <t>Odivelas</t>
  </si>
  <si>
    <t>1201</t>
  </si>
  <si>
    <t>Alter do Chão</t>
  </si>
  <si>
    <t>Portalegre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</si>
  <si>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</si>
  <si>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</si>
  <si>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</si>
  <si>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</si>
  <si>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</si>
  <si>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</si>
  <si>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</si>
  <si>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</si>
  <si>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</si>
  <si>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</si>
  <si>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</si>
  <si>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</si>
  <si>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</si>
  <si>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</si>
  <si>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</si>
  <si>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</si>
  <si>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</si>
  <si>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</si>
  <si>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</si>
  <si>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</si>
  <si>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</si>
  <si>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</si>
  <si>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</si>
  <si>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Sor</t>
  </si>
  <si>
    <t>1214</t>
  </si>
  <si>
    <t>1215</t>
  </si>
  <si>
    <t>Sousel</t>
  </si>
  <si>
    <t>1301</t>
  </si>
  <si>
    <t>Amarante</t>
  </si>
  <si>
    <t>Porto</t>
  </si>
  <si>
    <t>1302</t>
  </si>
  <si>
    <t>Baião</t>
  </si>
  <si>
    <t>1303</t>
  </si>
  <si>
    <t>Felgueiras</t>
  </si>
  <si>
    <t>1304</t>
  </si>
  <si>
    <t>Gondomar</t>
  </si>
  <si>
    <t>1305</t>
  </si>
  <si>
    <t>Lousada</t>
  </si>
  <si>
    <t>1307</t>
  </si>
  <si>
    <t>Marco de Canaveses</t>
  </si>
  <si>
    <t>1308</t>
  </si>
  <si>
    <t>Matosinhos</t>
  </si>
  <si>
    <t>1309</t>
  </si>
  <si>
    <t>Paços de Ferreira</t>
  </si>
  <si>
    <t>1310</t>
  </si>
  <si>
    <t>Paredes</t>
  </si>
  <si>
    <t>1311</t>
  </si>
  <si>
    <t>Penafiel</t>
  </si>
  <si>
    <t>1312</t>
  </si>
  <si>
    <t>1313</t>
  </si>
  <si>
    <t>Póvoa de Varzim</t>
  </si>
  <si>
    <t>1315</t>
  </si>
  <si>
    <t>Valongo</t>
  </si>
  <si>
    <t>1316</t>
  </si>
  <si>
    <t>Vila do Conde</t>
  </si>
  <si>
    <t>1317</t>
  </si>
  <si>
    <t>Vila Nova de Gaia</t>
  </si>
  <si>
    <t>1401</t>
  </si>
  <si>
    <t>Abrantes</t>
  </si>
  <si>
    <t>Santarém</t>
  </si>
  <si>
    <t>1402</t>
  </si>
  <si>
    <t>Alcanena</t>
  </si>
  <si>
    <t>1403</t>
  </si>
  <si>
    <t>Almeirim</t>
  </si>
  <si>
    <t>1404</t>
  </si>
  <si>
    <t>Alpiarça</t>
  </si>
  <si>
    <t>1405</t>
  </si>
  <si>
    <t>Benavente</t>
  </si>
  <si>
    <t>1406</t>
  </si>
  <si>
    <t>Cartaxo</t>
  </si>
  <si>
    <t>1407</t>
  </si>
  <si>
    <t>Chamusca</t>
  </si>
  <si>
    <t>1408</t>
  </si>
  <si>
    <t>Constância</t>
  </si>
  <si>
    <t>1409</t>
  </si>
  <si>
    <t>Coruche</t>
  </si>
  <si>
    <t>1410</t>
  </si>
  <si>
    <t>Entroncamento</t>
  </si>
  <si>
    <t>1411</t>
  </si>
  <si>
    <t>Ferreira do Zêzere</t>
  </si>
  <si>
    <t>1412</t>
  </si>
  <si>
    <t>Golegã</t>
  </si>
  <si>
    <t>1413</t>
  </si>
  <si>
    <t>Mação</t>
  </si>
  <si>
    <t>1414</t>
  </si>
  <si>
    <t>Rio Maior</t>
  </si>
  <si>
    <t>1415</t>
  </si>
  <si>
    <t>Salvaterra de Magos</t>
  </si>
  <si>
    <t>1416</t>
  </si>
  <si>
    <t>1417</t>
  </si>
  <si>
    <t>Sardoal</t>
  </si>
  <si>
    <t>1418</t>
  </si>
  <si>
    <t>Tomar</t>
  </si>
  <si>
    <t>1419</t>
  </si>
  <si>
    <t>Torres Novas</t>
  </si>
  <si>
    <t>1420</t>
  </si>
  <si>
    <t>Vila Nova da Barquinha</t>
  </si>
  <si>
    <t>1501</t>
  </si>
  <si>
    <t>Alcácer do Sal</t>
  </si>
  <si>
    <t>Setúbal</t>
  </si>
  <si>
    <t>1502</t>
  </si>
  <si>
    <t>Alcochete</t>
  </si>
  <si>
    <t>1503</t>
  </si>
  <si>
    <t>Almada</t>
  </si>
  <si>
    <t>1504</t>
  </si>
  <si>
    <t>Barreiro</t>
  </si>
  <si>
    <t>1505</t>
  </si>
  <si>
    <t>Grândola</t>
  </si>
  <si>
    <t>1506</t>
  </si>
  <si>
    <t>Moita</t>
  </si>
  <si>
    <t>1507</t>
  </si>
  <si>
    <t>Montijo</t>
  </si>
  <si>
    <t>1508</t>
  </si>
  <si>
    <t>Palmela</t>
  </si>
  <si>
    <t>1509</t>
  </si>
  <si>
    <t>Santiago do Cacém</t>
  </si>
  <si>
    <t>1510</t>
  </si>
  <si>
    <t>Seixal</t>
  </si>
  <si>
    <t>1511</t>
  </si>
  <si>
    <t>Sesimbra</t>
  </si>
  <si>
    <t>1512</t>
  </si>
  <si>
    <t>1513</t>
  </si>
  <si>
    <t>Sines</t>
  </si>
  <si>
    <t>1601</t>
  </si>
  <si>
    <t>Arcos de Valdevez</t>
  </si>
  <si>
    <t>Viana do Castelo</t>
  </si>
  <si>
    <t>1602</t>
  </si>
  <si>
    <t>Caminha</t>
  </si>
  <si>
    <t>1603</t>
  </si>
  <si>
    <t>Melgaço</t>
  </si>
  <si>
    <t>1604</t>
  </si>
  <si>
    <t>Monção</t>
  </si>
  <si>
    <t>1606</t>
  </si>
  <si>
    <t>Ponte da Barca</t>
  </si>
  <si>
    <t>1608</t>
  </si>
  <si>
    <t>Valença</t>
  </si>
  <si>
    <t>1609</t>
  </si>
  <si>
    <t>1610</t>
  </si>
  <si>
    <t>Vila Nova de Cerveira</t>
  </si>
  <si>
    <t>1701</t>
  </si>
  <si>
    <t>Alijó</t>
  </si>
  <si>
    <t>Vila Real</t>
  </si>
  <si>
    <t>1702</t>
  </si>
  <si>
    <t>Boticas</t>
  </si>
  <si>
    <t>1703</t>
  </si>
  <si>
    <t>Chaves</t>
  </si>
  <si>
    <t>1704</t>
  </si>
  <si>
    <t>Mesão Frio</t>
  </si>
  <si>
    <t>1705</t>
  </si>
  <si>
    <t>Mondim de Basto</t>
  </si>
  <si>
    <t>1706</t>
  </si>
  <si>
    <t>Montalegre</t>
  </si>
  <si>
    <t>1707</t>
  </si>
  <si>
    <t>Murça</t>
  </si>
  <si>
    <t>1708</t>
  </si>
  <si>
    <t>Peso da Régua</t>
  </si>
  <si>
    <t>1709</t>
  </si>
  <si>
    <t>Ribeira de Pena</t>
  </si>
  <si>
    <t>1710</t>
  </si>
  <si>
    <t>Sabrosa</t>
  </si>
  <si>
    <t>1711</t>
  </si>
  <si>
    <t>Santa Marta de Penaguião</t>
  </si>
  <si>
    <t>1712</t>
  </si>
  <si>
    <t>Valpaços</t>
  </si>
  <si>
    <t>1713</t>
  </si>
  <si>
    <t>Vila Pouca de Aguiar</t>
  </si>
  <si>
    <t>1714</t>
  </si>
  <si>
    <t>1801</t>
  </si>
  <si>
    <t>Armamar</t>
  </si>
  <si>
    <t>Viseu</t>
  </si>
  <si>
    <t>1802</t>
  </si>
  <si>
    <t>Carregal do Sal</t>
  </si>
  <si>
    <t>1803</t>
  </si>
  <si>
    <t>Castro Daire</t>
  </si>
  <si>
    <t>1804</t>
  </si>
  <si>
    <t>Cinfães</t>
  </si>
  <si>
    <t>1805</t>
  </si>
  <si>
    <t>Lamego</t>
  </si>
  <si>
    <t>1806</t>
  </si>
  <si>
    <t>Mangualde</t>
  </si>
  <si>
    <t>1807</t>
  </si>
  <si>
    <t>Moimenta da Beira</t>
  </si>
  <si>
    <t>1808</t>
  </si>
  <si>
    <t>Mortágua</t>
  </si>
  <si>
    <t>1809</t>
  </si>
  <si>
    <t>Nelas</t>
  </si>
  <si>
    <t>1810</t>
  </si>
  <si>
    <t>Oliveira de Frades</t>
  </si>
  <si>
    <t>1811</t>
  </si>
  <si>
    <t>Penalva do Castelo</t>
  </si>
  <si>
    <t>1812</t>
  </si>
  <si>
    <t>Penedono</t>
  </si>
  <si>
    <t>1813</t>
  </si>
  <si>
    <t>Resende</t>
  </si>
  <si>
    <t>1814</t>
  </si>
  <si>
    <t>Santa Comba Dão</t>
  </si>
  <si>
    <t>1815</t>
  </si>
  <si>
    <t>São João da Pesqueira</t>
  </si>
  <si>
    <t>1816</t>
  </si>
  <si>
    <t>São Pedro do Sul</t>
  </si>
  <si>
    <t>1817</t>
  </si>
  <si>
    <t>Sátão</t>
  </si>
  <si>
    <t>1818</t>
  </si>
  <si>
    <t>Sernancelhe</t>
  </si>
  <si>
    <t>1819</t>
  </si>
  <si>
    <t>Tabuaço</t>
  </si>
  <si>
    <t>1820</t>
  </si>
  <si>
    <t>Tarouca</t>
  </si>
  <si>
    <t>1821</t>
  </si>
  <si>
    <t>Tondela</t>
  </si>
  <si>
    <t>1822</t>
  </si>
  <si>
    <t>Vila Nova de Paiva</t>
  </si>
  <si>
    <t>1823</t>
  </si>
  <si>
    <t>1824</t>
  </si>
  <si>
    <t>Vouzela</t>
  </si>
  <si>
    <t>1605</t>
  </si>
  <si>
    <t>Paredes de Coura</t>
  </si>
  <si>
    <t>1607</t>
  </si>
  <si>
    <t>Ponte de Lima</t>
  </si>
  <si>
    <t>1306</t>
  </si>
  <si>
    <t>Maia</t>
  </si>
  <si>
    <t>1314</t>
  </si>
  <si>
    <t>Santo Tirso</t>
  </si>
  <si>
    <t>1318</t>
  </si>
  <si>
    <t>Trofa</t>
  </si>
  <si>
    <t>1009</t>
  </si>
  <si>
    <t>1421</t>
  </si>
  <si>
    <t>Ourém</t>
  </si>
  <si>
    <t>Cz</t>
  </si>
  <si>
    <t>Z1</t>
  </si>
  <si>
    <t>Z2</t>
  </si>
  <si>
    <t>Z3</t>
  </si>
  <si>
    <t>ZonaSismica1</t>
  </si>
  <si>
    <t>Acel1</t>
  </si>
  <si>
    <t>ZonaSismica2</t>
  </si>
  <si>
    <t>Acel2</t>
  </si>
  <si>
    <t>Local</t>
  </si>
  <si>
    <t>ZonaTmin</t>
  </si>
  <si>
    <t>ZonaTmax</t>
  </si>
  <si>
    <t>Zona A</t>
  </si>
  <si>
    <t>Zona B</t>
  </si>
  <si>
    <t>Zona C</t>
  </si>
  <si>
    <t>Tmin</t>
  </si>
  <si>
    <t>Tmax</t>
  </si>
  <si>
    <t>ZonaNeve</t>
  </si>
  <si>
    <t>ID</t>
  </si>
  <si>
    <t>Alt_Max</t>
  </si>
  <si>
    <t>Alt_Min</t>
  </si>
  <si>
    <t>ZonaVento</t>
  </si>
  <si>
    <t>Zona D</t>
  </si>
  <si>
    <t>4101</t>
  </si>
  <si>
    <t>Vila do Porto</t>
  </si>
  <si>
    <t>Ilha de Santa Maria</t>
  </si>
  <si>
    <t>Açores</t>
  </si>
  <si>
    <t>-</t>
  </si>
  <si>
    <t>4201</t>
  </si>
  <si>
    <t>Ilha de São Miguel</t>
  </si>
  <si>
    <t>4202</t>
  </si>
  <si>
    <t>Nordeste</t>
  </si>
  <si>
    <t>4203</t>
  </si>
  <si>
    <t>Ponta Delgada</t>
  </si>
  <si>
    <t>4204</t>
  </si>
  <si>
    <t>Povoação</t>
  </si>
  <si>
    <t>4205</t>
  </si>
  <si>
    <t>Ribeira Grande</t>
  </si>
  <si>
    <t>4206</t>
  </si>
  <si>
    <t>Vila Franca do Campo</t>
  </si>
  <si>
    <t>4301</t>
  </si>
  <si>
    <t>Angra do Heroísmo</t>
  </si>
  <si>
    <t>Ilha Terceira</t>
  </si>
  <si>
    <t>4302</t>
  </si>
  <si>
    <t>Praia da Vitória</t>
  </si>
  <si>
    <t>4401</t>
  </si>
  <si>
    <t>Santa Cruz da Graciosa</t>
  </si>
  <si>
    <t>Ilha da Graciosa</t>
  </si>
  <si>
    <t>4501</t>
  </si>
  <si>
    <t>Calheta de São Jorge</t>
  </si>
  <si>
    <t>Ilha de São Jorge</t>
  </si>
  <si>
    <t>4502</t>
  </si>
  <si>
    <t>Velas</t>
  </si>
  <si>
    <t>4601</t>
  </si>
  <si>
    <t>Lajes do Pico</t>
  </si>
  <si>
    <t>Ilha do Pico</t>
  </si>
  <si>
    <t>4602</t>
  </si>
  <si>
    <t>Madalena</t>
  </si>
  <si>
    <t>4603</t>
  </si>
  <si>
    <t>São Roque do Pico</t>
  </si>
  <si>
    <t>4701</t>
  </si>
  <si>
    <t>Horta</t>
  </si>
  <si>
    <t>Ilha do Faial</t>
  </si>
  <si>
    <t>4801</t>
  </si>
  <si>
    <t>Lajes das Flores</t>
  </si>
  <si>
    <t>Ilha das Flores</t>
  </si>
  <si>
    <t>4802</t>
  </si>
  <si>
    <t>Santa Cruz das Flores</t>
  </si>
  <si>
    <t>4901</t>
  </si>
  <si>
    <t>Corvo</t>
  </si>
  <si>
    <t>Ilha do Corvo</t>
  </si>
  <si>
    <t>3201</t>
  </si>
  <si>
    <t>Porto Santo</t>
  </si>
  <si>
    <t>Ilha de Porto Santo</t>
  </si>
  <si>
    <t>Madeira</t>
  </si>
  <si>
    <t>3106</t>
  </si>
  <si>
    <t>Porto Moniz</t>
  </si>
  <si>
    <t>Ilha da Madeira</t>
  </si>
  <si>
    <t>3101</t>
  </si>
  <si>
    <t>Calheta</t>
  </si>
  <si>
    <t>3110</t>
  </si>
  <si>
    <t>São Vicente</t>
  </si>
  <si>
    <t>3109</t>
  </si>
  <si>
    <t>Santana</t>
  </si>
  <si>
    <t>3104</t>
  </si>
  <si>
    <t>Machico</t>
  </si>
  <si>
    <t>3102</t>
  </si>
  <si>
    <t>Câmara de Lobos</t>
  </si>
  <si>
    <t>3105</t>
  </si>
  <si>
    <t>Ponta do Sol</t>
  </si>
  <si>
    <t>3107</t>
  </si>
  <si>
    <t>Ribeira Brava</t>
  </si>
  <si>
    <t>3103</t>
  </si>
  <si>
    <t>Funchal</t>
  </si>
  <si>
    <t>3108</t>
  </si>
  <si>
    <t>Santa Cruz</t>
  </si>
  <si>
    <t>Continente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</si>
</sst>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4" fillId="2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9"/>
  <sheetViews>
    <sheetView tabSelected="1" zoomScale="150" workbookViewId="0">
      <pane xSplit="4" ySplit="1" topLeftCell="E2" activePane="bottomRight" state="frozenSplit"/>
      <selection pane="topRight" activeCell="H1" sqref="H1"/>
      <selection pane="bottomLeft" activeCell="A13" sqref="A13"/>
      <selection pane="bottomRight" activeCell="D305" sqref="D305"/>
    </sheetView>
  </sheetViews>
  <sheetFormatPr baseColWidth="10" defaultColWidth="7.83203125" defaultRowHeight="15" x14ac:dyDescent="0.2"/>
  <cols>
    <col min="1" max="2" width="7.83203125" style="11"/>
    <col min="3" max="3" width="21.83203125" bestFit="1" customWidth="1"/>
    <col min="4" max="4" width="16" bestFit="1" customWidth="1"/>
    <col min="5" max="5" width="10.1640625" bestFit="1" customWidth="1"/>
    <col min="6" max="6" width="12.33203125" style="11" customWidth="1"/>
    <col min="7" max="15" width="7.83203125" style="11"/>
    <col min="18" max="18" width="7.83203125" style="11"/>
  </cols>
  <sheetData>
    <row r="1" spans="1:19" s="10" customFormat="1" x14ac:dyDescent="0.2">
      <c r="A1" s="12" t="s">
        <v>576</v>
      </c>
      <c r="B1" s="9" t="s">
        <v>0</v>
      </c>
      <c r="C1" s="9" t="s">
        <v>1</v>
      </c>
      <c r="D1" s="9" t="s">
        <v>2</v>
      </c>
      <c r="E1" s="9" t="s">
        <v>567</v>
      </c>
      <c r="F1" s="9" t="s">
        <v>575</v>
      </c>
      <c r="G1" s="9" t="s">
        <v>559</v>
      </c>
      <c r="H1" s="9" t="s">
        <v>563</v>
      </c>
      <c r="I1" s="9" t="s">
        <v>564</v>
      </c>
      <c r="J1" s="9" t="s">
        <v>565</v>
      </c>
      <c r="K1" s="9" t="s">
        <v>566</v>
      </c>
      <c r="L1" s="9" t="s">
        <v>568</v>
      </c>
      <c r="M1" s="9" t="s">
        <v>573</v>
      </c>
      <c r="N1" s="9" t="s">
        <v>569</v>
      </c>
      <c r="O1" s="9" t="s">
        <v>574</v>
      </c>
      <c r="P1" s="1" t="s">
        <v>577</v>
      </c>
      <c r="Q1" s="1" t="s">
        <v>578</v>
      </c>
      <c r="R1" s="12" t="s">
        <v>579</v>
      </c>
    </row>
    <row r="2" spans="1:19" x14ac:dyDescent="0.2">
      <c r="A2" s="2">
        <v>230</v>
      </c>
      <c r="B2" s="11" t="s">
        <v>603</v>
      </c>
      <c r="C2" t="s">
        <v>604</v>
      </c>
      <c r="D2" t="s">
        <v>605</v>
      </c>
      <c r="E2" s="3" t="s">
        <v>584</v>
      </c>
      <c r="F2" s="11" t="s">
        <v>562</v>
      </c>
      <c r="G2" s="11">
        <f t="shared" ref="G2:G65" si="0">IF(F2="Z1",0.3,IF(F2="Z2",0.2,0.1))</f>
        <v>0.1</v>
      </c>
      <c r="H2" s="7" t="s">
        <v>585</v>
      </c>
      <c r="I2" s="8">
        <v>0</v>
      </c>
      <c r="J2" s="7">
        <v>2.2000000000000002</v>
      </c>
      <c r="K2" s="6">
        <v>2</v>
      </c>
      <c r="L2" s="11" t="s">
        <v>572</v>
      </c>
      <c r="M2" s="11">
        <f t="shared" ref="M2:M65" si="1">IF(L2="Zona A",-5,IF(L2="Zona B",0,5))</f>
        <v>5</v>
      </c>
      <c r="N2" s="11" t="s">
        <v>572</v>
      </c>
      <c r="O2" s="11">
        <f t="shared" ref="O2:O65" si="2">IF(N2="Zona A",45,IF(N2="Zona B",40,35))</f>
        <v>35</v>
      </c>
      <c r="P2">
        <v>402</v>
      </c>
      <c r="Q2">
        <v>0</v>
      </c>
      <c r="R2" s="11" t="s">
        <v>571</v>
      </c>
      <c r="S2" s="11"/>
    </row>
    <row r="3" spans="1:19" x14ac:dyDescent="0.2">
      <c r="A3" s="2">
        <v>120</v>
      </c>
      <c r="B3" s="11" t="s">
        <v>621</v>
      </c>
      <c r="C3" t="s">
        <v>622</v>
      </c>
      <c r="D3" t="s">
        <v>623</v>
      </c>
      <c r="E3" s="3" t="s">
        <v>584</v>
      </c>
      <c r="F3" s="11" t="s">
        <v>562</v>
      </c>
      <c r="G3" s="11">
        <f t="shared" si="0"/>
        <v>0.1</v>
      </c>
      <c r="H3" s="7" t="s">
        <v>585</v>
      </c>
      <c r="I3" s="8">
        <v>0</v>
      </c>
      <c r="J3" s="5">
        <v>2.4</v>
      </c>
      <c r="K3" s="6">
        <v>1.1000000000000001</v>
      </c>
      <c r="L3" s="11" t="s">
        <v>572</v>
      </c>
      <c r="M3" s="11">
        <f t="shared" si="1"/>
        <v>5</v>
      </c>
      <c r="N3" s="11" t="s">
        <v>572</v>
      </c>
      <c r="O3" s="11">
        <f t="shared" si="2"/>
        <v>35</v>
      </c>
      <c r="P3">
        <v>830</v>
      </c>
      <c r="Q3">
        <v>0</v>
      </c>
      <c r="R3" s="11" t="s">
        <v>571</v>
      </c>
      <c r="S3" s="11"/>
    </row>
    <row r="4" spans="1:19" x14ac:dyDescent="0.2">
      <c r="A4" s="2">
        <v>231</v>
      </c>
      <c r="B4" s="11" t="s">
        <v>624</v>
      </c>
      <c r="C4" t="s">
        <v>625</v>
      </c>
      <c r="D4" t="s">
        <v>623</v>
      </c>
      <c r="E4" s="3" t="s">
        <v>584</v>
      </c>
      <c r="F4" s="11" t="s">
        <v>562</v>
      </c>
      <c r="G4" s="11">
        <f t="shared" si="0"/>
        <v>0.1</v>
      </c>
      <c r="H4" s="7" t="s">
        <v>585</v>
      </c>
      <c r="I4" s="8">
        <v>0</v>
      </c>
      <c r="J4" s="5">
        <v>2.4</v>
      </c>
      <c r="K4" s="6">
        <v>1.1000000000000001</v>
      </c>
      <c r="L4" s="11" t="s">
        <v>572</v>
      </c>
      <c r="M4" s="11">
        <f t="shared" si="1"/>
        <v>5</v>
      </c>
      <c r="N4" s="11" t="s">
        <v>572</v>
      </c>
      <c r="O4" s="11">
        <f t="shared" si="2"/>
        <v>35</v>
      </c>
      <c r="P4">
        <v>914</v>
      </c>
      <c r="Q4">
        <v>0</v>
      </c>
      <c r="R4" s="11" t="s">
        <v>571</v>
      </c>
      <c r="S4" s="11"/>
    </row>
    <row r="5" spans="1:19" x14ac:dyDescent="0.2">
      <c r="A5" s="2">
        <v>286</v>
      </c>
      <c r="B5" s="11" t="s">
        <v>581</v>
      </c>
      <c r="C5" t="s">
        <v>582</v>
      </c>
      <c r="D5" t="s">
        <v>583</v>
      </c>
      <c r="E5" s="3" t="s">
        <v>584</v>
      </c>
      <c r="F5" s="11" t="s">
        <v>562</v>
      </c>
      <c r="G5" s="11">
        <f t="shared" si="0"/>
        <v>0.1</v>
      </c>
      <c r="H5" s="7" t="s">
        <v>585</v>
      </c>
      <c r="I5" s="8">
        <v>0</v>
      </c>
      <c r="J5" s="7">
        <v>2.2000000000000002</v>
      </c>
      <c r="K5" s="6">
        <v>2</v>
      </c>
      <c r="L5" s="11" t="s">
        <v>572</v>
      </c>
      <c r="M5" s="11">
        <f t="shared" si="1"/>
        <v>5</v>
      </c>
      <c r="N5" s="11" t="s">
        <v>572</v>
      </c>
      <c r="O5" s="11">
        <f t="shared" si="2"/>
        <v>35</v>
      </c>
      <c r="P5">
        <v>587</v>
      </c>
      <c r="Q5">
        <v>0</v>
      </c>
      <c r="R5" s="11" t="s">
        <v>571</v>
      </c>
      <c r="S5" s="11"/>
    </row>
    <row r="6" spans="1:19" x14ac:dyDescent="0.2">
      <c r="A6" s="2">
        <v>57</v>
      </c>
      <c r="B6" s="11" t="s">
        <v>606</v>
      </c>
      <c r="C6" t="s">
        <v>607</v>
      </c>
      <c r="D6" t="s">
        <v>608</v>
      </c>
      <c r="E6" s="3" t="s">
        <v>584</v>
      </c>
      <c r="F6" s="11" t="s">
        <v>562</v>
      </c>
      <c r="G6" s="11">
        <f t="shared" si="0"/>
        <v>0.1</v>
      </c>
      <c r="H6" s="7" t="s">
        <v>585</v>
      </c>
      <c r="I6" s="8">
        <v>0</v>
      </c>
      <c r="J6" s="5">
        <v>2.1</v>
      </c>
      <c r="K6" s="6">
        <v>2.5</v>
      </c>
      <c r="L6" s="11" t="s">
        <v>572</v>
      </c>
      <c r="M6" s="11">
        <f t="shared" si="1"/>
        <v>5</v>
      </c>
      <c r="N6" s="11" t="s">
        <v>572</v>
      </c>
      <c r="O6" s="11">
        <f t="shared" si="2"/>
        <v>35</v>
      </c>
      <c r="P6">
        <v>942</v>
      </c>
      <c r="Q6">
        <v>0</v>
      </c>
      <c r="R6" s="11" t="s">
        <v>571</v>
      </c>
      <c r="S6" s="11"/>
    </row>
    <row r="7" spans="1:19" x14ac:dyDescent="0.2">
      <c r="A7" s="2">
        <v>277</v>
      </c>
      <c r="B7" s="11" t="s">
        <v>609</v>
      </c>
      <c r="C7" t="s">
        <v>610</v>
      </c>
      <c r="D7" t="s">
        <v>608</v>
      </c>
      <c r="E7" s="3" t="s">
        <v>584</v>
      </c>
      <c r="F7" s="11" t="s">
        <v>562</v>
      </c>
      <c r="G7" s="11">
        <f t="shared" si="0"/>
        <v>0.1</v>
      </c>
      <c r="H7" s="7" t="s">
        <v>585</v>
      </c>
      <c r="I7" s="8">
        <v>0</v>
      </c>
      <c r="J7" s="5">
        <v>2.1</v>
      </c>
      <c r="K7" s="6">
        <v>2.5</v>
      </c>
      <c r="L7" s="11" t="s">
        <v>572</v>
      </c>
      <c r="M7" s="11">
        <f t="shared" si="1"/>
        <v>5</v>
      </c>
      <c r="N7" s="11" t="s">
        <v>572</v>
      </c>
      <c r="O7" s="11">
        <f t="shared" si="2"/>
        <v>35</v>
      </c>
      <c r="P7">
        <v>1053</v>
      </c>
      <c r="Q7">
        <v>0</v>
      </c>
      <c r="R7" s="11" t="s">
        <v>571</v>
      </c>
      <c r="S7" s="11"/>
    </row>
    <row r="8" spans="1:19" x14ac:dyDescent="0.2">
      <c r="A8" s="2">
        <v>118</v>
      </c>
      <c r="B8" s="11" t="s">
        <v>586</v>
      </c>
      <c r="C8" t="s">
        <v>216</v>
      </c>
      <c r="D8" t="s">
        <v>587</v>
      </c>
      <c r="E8" s="3" t="s">
        <v>584</v>
      </c>
      <c r="F8" s="11" t="s">
        <v>562</v>
      </c>
      <c r="G8" s="11">
        <f t="shared" si="0"/>
        <v>0.1</v>
      </c>
      <c r="H8" s="7" t="s">
        <v>585</v>
      </c>
      <c r="I8" s="8">
        <v>0</v>
      </c>
      <c r="J8" s="5">
        <v>2.1</v>
      </c>
      <c r="K8" s="6">
        <v>2.5</v>
      </c>
      <c r="L8" s="11" t="s">
        <v>572</v>
      </c>
      <c r="M8" s="11">
        <f t="shared" si="1"/>
        <v>5</v>
      </c>
      <c r="N8" s="11" t="s">
        <v>572</v>
      </c>
      <c r="O8" s="11">
        <f t="shared" si="2"/>
        <v>35</v>
      </c>
      <c r="P8">
        <v>947</v>
      </c>
      <c r="Q8">
        <v>0</v>
      </c>
      <c r="R8" s="11" t="s">
        <v>571</v>
      </c>
      <c r="S8" s="11"/>
    </row>
    <row r="9" spans="1:19" x14ac:dyDescent="0.2">
      <c r="A9" s="2">
        <v>171</v>
      </c>
      <c r="B9" s="11" t="s">
        <v>588</v>
      </c>
      <c r="C9" t="s">
        <v>589</v>
      </c>
      <c r="D9" t="s">
        <v>587</v>
      </c>
      <c r="E9" s="3" t="s">
        <v>584</v>
      </c>
      <c r="F9" s="11" t="s">
        <v>562</v>
      </c>
      <c r="G9" s="11">
        <f t="shared" si="0"/>
        <v>0.1</v>
      </c>
      <c r="H9" s="7" t="s">
        <v>585</v>
      </c>
      <c r="I9" s="8">
        <v>0</v>
      </c>
      <c r="J9" s="5">
        <v>2.1</v>
      </c>
      <c r="K9" s="6">
        <v>2.5</v>
      </c>
      <c r="L9" s="11" t="s">
        <v>572</v>
      </c>
      <c r="M9" s="11">
        <f t="shared" si="1"/>
        <v>5</v>
      </c>
      <c r="N9" s="11" t="s">
        <v>572</v>
      </c>
      <c r="O9" s="11">
        <f t="shared" si="2"/>
        <v>35</v>
      </c>
      <c r="P9">
        <v>1103</v>
      </c>
      <c r="Q9">
        <v>0</v>
      </c>
      <c r="R9" s="11" t="s">
        <v>571</v>
      </c>
      <c r="S9" s="11"/>
    </row>
    <row r="10" spans="1:19" x14ac:dyDescent="0.2">
      <c r="A10" s="2">
        <v>201</v>
      </c>
      <c r="B10" s="11" t="s">
        <v>590</v>
      </c>
      <c r="C10" t="s">
        <v>591</v>
      </c>
      <c r="D10" t="s">
        <v>587</v>
      </c>
      <c r="E10" s="3" t="s">
        <v>584</v>
      </c>
      <c r="F10" s="11" t="s">
        <v>562</v>
      </c>
      <c r="G10" s="11">
        <f t="shared" si="0"/>
        <v>0.1</v>
      </c>
      <c r="H10" s="7" t="s">
        <v>585</v>
      </c>
      <c r="I10" s="8">
        <v>0</v>
      </c>
      <c r="J10" s="5">
        <v>2.1</v>
      </c>
      <c r="K10" s="6">
        <v>2.5</v>
      </c>
      <c r="L10" s="11" t="s">
        <v>572</v>
      </c>
      <c r="M10" s="11">
        <f t="shared" si="1"/>
        <v>5</v>
      </c>
      <c r="N10" s="11" t="s">
        <v>572</v>
      </c>
      <c r="O10" s="11">
        <f t="shared" si="2"/>
        <v>35</v>
      </c>
      <c r="P10">
        <v>873</v>
      </c>
      <c r="Q10">
        <v>0</v>
      </c>
      <c r="R10" s="11" t="s">
        <v>571</v>
      </c>
      <c r="S10" s="11"/>
    </row>
    <row r="11" spans="1:19" x14ac:dyDescent="0.2">
      <c r="A11" s="2">
        <v>215</v>
      </c>
      <c r="B11" s="11" t="s">
        <v>592</v>
      </c>
      <c r="C11" t="s">
        <v>593</v>
      </c>
      <c r="D11" t="s">
        <v>587</v>
      </c>
      <c r="E11" s="3" t="s">
        <v>584</v>
      </c>
      <c r="F11" s="11" t="s">
        <v>562</v>
      </c>
      <c r="G11" s="11">
        <f t="shared" si="0"/>
        <v>0.1</v>
      </c>
      <c r="H11" s="7" t="s">
        <v>585</v>
      </c>
      <c r="I11" s="8">
        <v>0</v>
      </c>
      <c r="J11" s="5">
        <v>2.1</v>
      </c>
      <c r="K11" s="6">
        <v>2.5</v>
      </c>
      <c r="L11" s="11" t="s">
        <v>572</v>
      </c>
      <c r="M11" s="11">
        <f t="shared" si="1"/>
        <v>5</v>
      </c>
      <c r="N11" s="11" t="s">
        <v>572</v>
      </c>
      <c r="O11" s="11">
        <f t="shared" si="2"/>
        <v>35</v>
      </c>
      <c r="P11">
        <v>1103</v>
      </c>
      <c r="Q11">
        <v>0</v>
      </c>
      <c r="R11" s="11" t="s">
        <v>571</v>
      </c>
      <c r="S11" s="11"/>
    </row>
    <row r="12" spans="1:19" x14ac:dyDescent="0.2">
      <c r="A12" s="2">
        <v>223</v>
      </c>
      <c r="B12" s="11" t="s">
        <v>594</v>
      </c>
      <c r="C12" t="s">
        <v>595</v>
      </c>
      <c r="D12" t="s">
        <v>587</v>
      </c>
      <c r="E12" s="3" t="s">
        <v>584</v>
      </c>
      <c r="F12" s="11" t="s">
        <v>562</v>
      </c>
      <c r="G12" s="11">
        <f t="shared" si="0"/>
        <v>0.1</v>
      </c>
      <c r="H12" s="7" t="s">
        <v>585</v>
      </c>
      <c r="I12" s="8">
        <v>0</v>
      </c>
      <c r="J12" s="5">
        <v>2.1</v>
      </c>
      <c r="K12" s="6">
        <v>2.5</v>
      </c>
      <c r="L12" s="11" t="s">
        <v>572</v>
      </c>
      <c r="M12" s="11">
        <f t="shared" si="1"/>
        <v>5</v>
      </c>
      <c r="N12" s="11" t="s">
        <v>572</v>
      </c>
      <c r="O12" s="11">
        <f t="shared" si="2"/>
        <v>35</v>
      </c>
      <c r="P12">
        <v>877</v>
      </c>
      <c r="Q12">
        <v>0</v>
      </c>
      <c r="R12" s="11" t="s">
        <v>571</v>
      </c>
      <c r="S12" s="11"/>
    </row>
    <row r="13" spans="1:19" x14ac:dyDescent="0.2">
      <c r="A13" s="2">
        <v>289</v>
      </c>
      <c r="B13" s="11" t="s">
        <v>596</v>
      </c>
      <c r="C13" t="s">
        <v>597</v>
      </c>
      <c r="D13" t="s">
        <v>587</v>
      </c>
      <c r="E13" s="3" t="s">
        <v>584</v>
      </c>
      <c r="F13" s="11" t="s">
        <v>562</v>
      </c>
      <c r="G13" s="11">
        <f t="shared" si="0"/>
        <v>0.1</v>
      </c>
      <c r="H13" s="7" t="s">
        <v>585</v>
      </c>
      <c r="I13" s="8">
        <v>0</v>
      </c>
      <c r="J13" s="5">
        <v>2.1</v>
      </c>
      <c r="K13" s="6">
        <v>2.5</v>
      </c>
      <c r="L13" s="11" t="s">
        <v>572</v>
      </c>
      <c r="M13" s="11">
        <f t="shared" si="1"/>
        <v>5</v>
      </c>
      <c r="N13" s="11" t="s">
        <v>572</v>
      </c>
      <c r="O13" s="11">
        <f t="shared" si="2"/>
        <v>35</v>
      </c>
      <c r="P13">
        <v>947</v>
      </c>
      <c r="Q13">
        <v>0</v>
      </c>
      <c r="R13" s="11" t="s">
        <v>571</v>
      </c>
      <c r="S13" s="11"/>
    </row>
    <row r="14" spans="1:19" x14ac:dyDescent="0.2">
      <c r="A14" s="2">
        <v>82</v>
      </c>
      <c r="B14" s="11" t="s">
        <v>626</v>
      </c>
      <c r="C14" t="s">
        <v>627</v>
      </c>
      <c r="D14" t="s">
        <v>628</v>
      </c>
      <c r="E14" s="3" t="s">
        <v>584</v>
      </c>
      <c r="F14" s="11" t="s">
        <v>562</v>
      </c>
      <c r="G14" s="11">
        <f t="shared" si="0"/>
        <v>0.1</v>
      </c>
      <c r="H14" s="7" t="s">
        <v>585</v>
      </c>
      <c r="I14" s="8">
        <v>0</v>
      </c>
      <c r="J14" s="5">
        <v>2.4</v>
      </c>
      <c r="K14" s="6">
        <v>1.1000000000000001</v>
      </c>
      <c r="L14" s="11" t="s">
        <v>572</v>
      </c>
      <c r="M14" s="11">
        <f t="shared" si="1"/>
        <v>5</v>
      </c>
      <c r="N14" s="11" t="s">
        <v>572</v>
      </c>
      <c r="O14" s="11">
        <f t="shared" si="2"/>
        <v>35</v>
      </c>
      <c r="P14">
        <v>718</v>
      </c>
      <c r="Q14">
        <v>0</v>
      </c>
      <c r="R14" s="11" t="s">
        <v>571</v>
      </c>
      <c r="S14" s="11"/>
    </row>
    <row r="15" spans="1:19" x14ac:dyDescent="0.2">
      <c r="A15" s="2">
        <v>114</v>
      </c>
      <c r="B15" s="11" t="s">
        <v>618</v>
      </c>
      <c r="C15" t="s">
        <v>619</v>
      </c>
      <c r="D15" t="s">
        <v>620</v>
      </c>
      <c r="E15" s="3" t="s">
        <v>584</v>
      </c>
      <c r="F15" s="11" t="s">
        <v>562</v>
      </c>
      <c r="G15" s="11">
        <f t="shared" si="0"/>
        <v>0.1</v>
      </c>
      <c r="H15" s="7" t="s">
        <v>585</v>
      </c>
      <c r="I15" s="8">
        <v>0</v>
      </c>
      <c r="J15" s="5">
        <v>2.1</v>
      </c>
      <c r="K15" s="6">
        <v>2.5</v>
      </c>
      <c r="L15" s="11" t="s">
        <v>572</v>
      </c>
      <c r="M15" s="11">
        <f t="shared" si="1"/>
        <v>5</v>
      </c>
      <c r="N15" s="11" t="s">
        <v>572</v>
      </c>
      <c r="O15" s="11">
        <f t="shared" si="2"/>
        <v>35</v>
      </c>
      <c r="P15">
        <v>1043</v>
      </c>
      <c r="Q15">
        <v>0</v>
      </c>
      <c r="R15" s="11" t="s">
        <v>571</v>
      </c>
      <c r="S15" s="11"/>
    </row>
    <row r="16" spans="1:19" x14ac:dyDescent="0.2">
      <c r="A16" s="2">
        <v>121</v>
      </c>
      <c r="B16" s="11" t="s">
        <v>611</v>
      </c>
      <c r="C16" t="s">
        <v>612</v>
      </c>
      <c r="D16" t="s">
        <v>613</v>
      </c>
      <c r="E16" s="3" t="s">
        <v>584</v>
      </c>
      <c r="F16" s="11" t="s">
        <v>562</v>
      </c>
      <c r="G16" s="11">
        <f t="shared" si="0"/>
        <v>0.1</v>
      </c>
      <c r="H16" s="7" t="s">
        <v>585</v>
      </c>
      <c r="I16" s="8">
        <v>0</v>
      </c>
      <c r="J16" s="5">
        <v>2.1</v>
      </c>
      <c r="K16" s="6">
        <v>2.5</v>
      </c>
      <c r="L16" s="11" t="s">
        <v>572</v>
      </c>
      <c r="M16" s="11">
        <f t="shared" si="1"/>
        <v>5</v>
      </c>
      <c r="N16" s="11" t="s">
        <v>572</v>
      </c>
      <c r="O16" s="11">
        <f t="shared" si="2"/>
        <v>35</v>
      </c>
      <c r="P16">
        <v>2351</v>
      </c>
      <c r="Q16">
        <v>0</v>
      </c>
      <c r="R16" s="11" t="s">
        <v>571</v>
      </c>
      <c r="S16" s="11"/>
    </row>
    <row r="17" spans="1:19" x14ac:dyDescent="0.2">
      <c r="A17" s="2">
        <v>133</v>
      </c>
      <c r="B17" s="11" t="s">
        <v>614</v>
      </c>
      <c r="C17" t="s">
        <v>615</v>
      </c>
      <c r="D17" t="s">
        <v>613</v>
      </c>
      <c r="E17" s="3" t="s">
        <v>584</v>
      </c>
      <c r="F17" s="11" t="s">
        <v>562</v>
      </c>
      <c r="G17" s="11">
        <f t="shared" si="0"/>
        <v>0.1</v>
      </c>
      <c r="H17" s="7" t="s">
        <v>585</v>
      </c>
      <c r="I17" s="8">
        <v>0</v>
      </c>
      <c r="J17" s="5">
        <v>2.1</v>
      </c>
      <c r="K17" s="6">
        <v>2.5</v>
      </c>
      <c r="L17" s="11" t="s">
        <v>572</v>
      </c>
      <c r="M17" s="11">
        <f t="shared" si="1"/>
        <v>5</v>
      </c>
      <c r="N17" s="11" t="s">
        <v>572</v>
      </c>
      <c r="O17" s="11">
        <f t="shared" si="2"/>
        <v>35</v>
      </c>
      <c r="P17">
        <v>2351</v>
      </c>
      <c r="Q17">
        <v>0</v>
      </c>
      <c r="R17" s="11" t="s">
        <v>571</v>
      </c>
      <c r="S17" s="11"/>
    </row>
    <row r="18" spans="1:19" x14ac:dyDescent="0.2">
      <c r="A18" s="2">
        <v>242</v>
      </c>
      <c r="B18" s="11" t="s">
        <v>616</v>
      </c>
      <c r="C18" t="s">
        <v>617</v>
      </c>
      <c r="D18" t="s">
        <v>613</v>
      </c>
      <c r="E18" s="3" t="s">
        <v>584</v>
      </c>
      <c r="F18" s="11" t="s">
        <v>562</v>
      </c>
      <c r="G18" s="11">
        <f t="shared" si="0"/>
        <v>0.1</v>
      </c>
      <c r="H18" s="7" t="s">
        <v>585</v>
      </c>
      <c r="I18" s="8">
        <v>0</v>
      </c>
      <c r="J18" s="5">
        <v>2.1</v>
      </c>
      <c r="K18" s="6">
        <v>2.5</v>
      </c>
      <c r="L18" s="11" t="s">
        <v>572</v>
      </c>
      <c r="M18" s="11">
        <f t="shared" si="1"/>
        <v>5</v>
      </c>
      <c r="N18" s="11" t="s">
        <v>572</v>
      </c>
      <c r="O18" s="11">
        <f t="shared" si="2"/>
        <v>35</v>
      </c>
      <c r="P18">
        <v>2351</v>
      </c>
      <c r="Q18">
        <v>0</v>
      </c>
      <c r="R18" s="11" t="s">
        <v>571</v>
      </c>
      <c r="S18" s="11"/>
    </row>
    <row r="19" spans="1:19" x14ac:dyDescent="0.2">
      <c r="A19" s="2">
        <v>28</v>
      </c>
      <c r="B19" s="11" t="s">
        <v>598</v>
      </c>
      <c r="C19" t="s">
        <v>599</v>
      </c>
      <c r="D19" t="s">
        <v>600</v>
      </c>
      <c r="E19" s="3" t="s">
        <v>584</v>
      </c>
      <c r="F19" s="11" t="s">
        <v>562</v>
      </c>
      <c r="G19" s="11">
        <f t="shared" si="0"/>
        <v>0.1</v>
      </c>
      <c r="H19" s="7" t="s">
        <v>585</v>
      </c>
      <c r="I19" s="8">
        <v>0</v>
      </c>
      <c r="J19" s="5">
        <v>2.1</v>
      </c>
      <c r="K19" s="6">
        <v>2.5</v>
      </c>
      <c r="L19" s="11" t="s">
        <v>572</v>
      </c>
      <c r="M19" s="11">
        <f t="shared" si="1"/>
        <v>5</v>
      </c>
      <c r="N19" s="11" t="s">
        <v>572</v>
      </c>
      <c r="O19" s="11">
        <f t="shared" si="2"/>
        <v>35</v>
      </c>
      <c r="P19">
        <v>1021</v>
      </c>
      <c r="Q19">
        <v>0</v>
      </c>
      <c r="R19" s="11" t="s">
        <v>571</v>
      </c>
      <c r="S19" s="11"/>
    </row>
    <row r="20" spans="1:19" x14ac:dyDescent="0.2">
      <c r="A20" s="2">
        <v>216</v>
      </c>
      <c r="B20" s="11" t="s">
        <v>601</v>
      </c>
      <c r="C20" t="s">
        <v>602</v>
      </c>
      <c r="D20" t="s">
        <v>600</v>
      </c>
      <c r="E20" s="3" t="s">
        <v>584</v>
      </c>
      <c r="F20" s="11" t="s">
        <v>562</v>
      </c>
      <c r="G20" s="11">
        <f t="shared" si="0"/>
        <v>0.1</v>
      </c>
      <c r="H20" s="7" t="s">
        <v>585</v>
      </c>
      <c r="I20" s="8">
        <v>0</v>
      </c>
      <c r="J20" s="5">
        <v>2.1</v>
      </c>
      <c r="K20" s="6">
        <v>2.5</v>
      </c>
      <c r="L20" s="11" t="s">
        <v>572</v>
      </c>
      <c r="M20" s="11">
        <f t="shared" si="1"/>
        <v>5</v>
      </c>
      <c r="N20" s="11" t="s">
        <v>572</v>
      </c>
      <c r="O20" s="11">
        <f t="shared" si="2"/>
        <v>35</v>
      </c>
      <c r="P20">
        <v>808</v>
      </c>
      <c r="Q20">
        <v>0</v>
      </c>
      <c r="R20" s="11" t="s">
        <v>571</v>
      </c>
      <c r="S20" s="11"/>
    </row>
    <row r="21" spans="1:19" x14ac:dyDescent="0.2">
      <c r="A21" s="2">
        <v>1</v>
      </c>
      <c r="B21" s="11" t="s">
        <v>3</v>
      </c>
      <c r="C21" t="s">
        <v>4</v>
      </c>
      <c r="D21" t="s">
        <v>5</v>
      </c>
      <c r="E21" s="3" t="s">
        <v>654</v>
      </c>
      <c r="F21" s="11" t="s">
        <v>561</v>
      </c>
      <c r="G21" s="11">
        <f t="shared" si="0"/>
        <v>0.2</v>
      </c>
      <c r="H21" s="5">
        <v>1.6</v>
      </c>
      <c r="I21" s="6">
        <v>0.35</v>
      </c>
      <c r="J21" s="5">
        <v>2.4</v>
      </c>
      <c r="K21" s="6">
        <v>1.1000000000000001</v>
      </c>
      <c r="L21" s="11" t="s">
        <v>571</v>
      </c>
      <c r="M21" s="11">
        <f t="shared" si="1"/>
        <v>0</v>
      </c>
      <c r="N21" s="11" t="s">
        <v>571</v>
      </c>
      <c r="O21" s="11">
        <f t="shared" si="2"/>
        <v>40</v>
      </c>
      <c r="P21">
        <v>762</v>
      </c>
      <c r="Q21">
        <v>4</v>
      </c>
      <c r="R21" s="11" t="str">
        <f>IF(P21&gt;600,"Zona B", "Zona A")</f>
        <v>Zona B</v>
      </c>
      <c r="S21" s="11"/>
    </row>
    <row r="22" spans="1:19" x14ac:dyDescent="0.2">
      <c r="A22" s="2">
        <v>4</v>
      </c>
      <c r="B22" s="11" t="s">
        <v>6</v>
      </c>
      <c r="C22" t="s">
        <v>7</v>
      </c>
      <c r="D22" t="s">
        <v>5</v>
      </c>
      <c r="E22" s="3" t="s">
        <v>654</v>
      </c>
      <c r="F22" s="11" t="s">
        <v>561</v>
      </c>
      <c r="G22" s="11">
        <f t="shared" si="0"/>
        <v>0.2</v>
      </c>
      <c r="H22" s="5">
        <v>1.6</v>
      </c>
      <c r="I22" s="6">
        <v>0.35</v>
      </c>
      <c r="J22" s="5">
        <v>2.4</v>
      </c>
      <c r="K22" s="6">
        <v>1.1000000000000001</v>
      </c>
      <c r="L22" s="11" t="s">
        <v>571</v>
      </c>
      <c r="M22" s="11">
        <f t="shared" si="1"/>
        <v>0</v>
      </c>
      <c r="N22" s="11" t="s">
        <v>571</v>
      </c>
      <c r="O22" s="11">
        <f t="shared" si="2"/>
        <v>40</v>
      </c>
      <c r="P22">
        <v>425</v>
      </c>
      <c r="Q22">
        <v>0</v>
      </c>
      <c r="R22" s="11" t="str">
        <f>IF(P22&gt;600,"Zona B", "Zona A")</f>
        <v>Zona A</v>
      </c>
      <c r="S22" s="11"/>
    </row>
    <row r="23" spans="1:19" x14ac:dyDescent="0.2">
      <c r="A23" s="2">
        <v>27</v>
      </c>
      <c r="B23" s="11" t="s">
        <v>8</v>
      </c>
      <c r="C23" t="s">
        <v>9</v>
      </c>
      <c r="D23" t="s">
        <v>5</v>
      </c>
      <c r="E23" s="3" t="s">
        <v>654</v>
      </c>
      <c r="F23" s="11" t="s">
        <v>561</v>
      </c>
      <c r="G23" s="11">
        <f t="shared" si="0"/>
        <v>0.2</v>
      </c>
      <c r="H23" s="5">
        <v>1.6</v>
      </c>
      <c r="I23" s="6">
        <v>0.35</v>
      </c>
      <c r="J23" s="5">
        <v>2.4</v>
      </c>
      <c r="K23" s="6">
        <v>1.1000000000000001</v>
      </c>
      <c r="L23" s="11" t="s">
        <v>570</v>
      </c>
      <c r="M23" s="11">
        <f t="shared" si="1"/>
        <v>-5</v>
      </c>
      <c r="N23" s="11" t="s">
        <v>571</v>
      </c>
      <c r="O23" s="11">
        <f t="shared" si="2"/>
        <v>40</v>
      </c>
      <c r="P23">
        <v>525</v>
      </c>
      <c r="Q23">
        <v>13</v>
      </c>
      <c r="R23" s="11" t="str">
        <f>IF(P23&gt;600,"Zona B", "Zona A")</f>
        <v>Zona A</v>
      </c>
      <c r="S23" s="11"/>
    </row>
    <row r="24" spans="1:19" x14ac:dyDescent="0.2">
      <c r="A24" s="2">
        <v>33</v>
      </c>
      <c r="B24" s="11" t="s">
        <v>10</v>
      </c>
      <c r="C24" t="s">
        <v>11</v>
      </c>
      <c r="D24" t="s">
        <v>5</v>
      </c>
      <c r="E24" s="3" t="s">
        <v>654</v>
      </c>
      <c r="F24" s="11" t="s">
        <v>561</v>
      </c>
      <c r="G24" s="11">
        <f t="shared" si="0"/>
        <v>0.2</v>
      </c>
      <c r="H24" s="5">
        <v>1.6</v>
      </c>
      <c r="I24" s="6">
        <v>0.35</v>
      </c>
      <c r="J24" s="5">
        <v>2.5</v>
      </c>
      <c r="K24" s="6">
        <v>0.8</v>
      </c>
      <c r="L24" s="11" t="s">
        <v>570</v>
      </c>
      <c r="M24" s="11">
        <f t="shared" si="1"/>
        <v>-5</v>
      </c>
      <c r="N24" s="11" t="s">
        <v>570</v>
      </c>
      <c r="O24" s="11">
        <f t="shared" si="2"/>
        <v>45</v>
      </c>
      <c r="P24">
        <v>1222</v>
      </c>
      <c r="Q24">
        <v>50</v>
      </c>
      <c r="R24" s="11" t="str">
        <f>IF(P24&gt;600,"Zona B", "Zona A")</f>
        <v>Zona B</v>
      </c>
      <c r="S24" s="11"/>
    </row>
    <row r="25" spans="1:19" x14ac:dyDescent="0.2">
      <c r="A25" s="2">
        <v>37</v>
      </c>
      <c r="B25" s="11" t="s">
        <v>12</v>
      </c>
      <c r="C25" t="s">
        <v>5</v>
      </c>
      <c r="D25" t="s">
        <v>5</v>
      </c>
      <c r="E25" s="3" t="s">
        <v>654</v>
      </c>
      <c r="F25" s="11" t="s">
        <v>561</v>
      </c>
      <c r="G25" s="11">
        <f t="shared" si="0"/>
        <v>0.2</v>
      </c>
      <c r="H25" s="5">
        <v>1.6</v>
      </c>
      <c r="I25" s="6">
        <v>0.35</v>
      </c>
      <c r="J25" s="5">
        <v>2.4</v>
      </c>
      <c r="K25" s="6">
        <v>1.1000000000000001</v>
      </c>
      <c r="L25" s="11" t="s">
        <v>571</v>
      </c>
      <c r="M25" s="11">
        <f t="shared" si="1"/>
        <v>0</v>
      </c>
      <c r="N25" s="11" t="s">
        <v>571</v>
      </c>
      <c r="O25" s="11">
        <f t="shared" si="2"/>
        <v>40</v>
      </c>
      <c r="P25">
        <v>78</v>
      </c>
      <c r="Q25">
        <v>0</v>
      </c>
      <c r="R25" s="11" t="s">
        <v>572</v>
      </c>
      <c r="S25" s="11"/>
    </row>
    <row r="26" spans="1:19" x14ac:dyDescent="0.2">
      <c r="A26" s="2">
        <v>68</v>
      </c>
      <c r="B26" s="11" t="s">
        <v>13</v>
      </c>
      <c r="C26" t="s">
        <v>14</v>
      </c>
      <c r="D26" t="s">
        <v>5</v>
      </c>
      <c r="E26" s="3" t="s">
        <v>654</v>
      </c>
      <c r="F26" s="11" t="s">
        <v>561</v>
      </c>
      <c r="G26" s="11">
        <f t="shared" si="0"/>
        <v>0.2</v>
      </c>
      <c r="H26" s="5">
        <v>1.6</v>
      </c>
      <c r="I26" s="6">
        <v>0.35</v>
      </c>
      <c r="J26" s="5">
        <v>2.5</v>
      </c>
      <c r="K26" s="6">
        <v>0.8</v>
      </c>
      <c r="L26" s="11" t="s">
        <v>570</v>
      </c>
      <c r="M26" s="11">
        <f t="shared" si="1"/>
        <v>-5</v>
      </c>
      <c r="N26" s="11" t="s">
        <v>570</v>
      </c>
      <c r="O26" s="11">
        <f t="shared" si="2"/>
        <v>45</v>
      </c>
      <c r="P26">
        <v>694</v>
      </c>
      <c r="Q26">
        <v>25</v>
      </c>
      <c r="R26" s="11" t="str">
        <f>IF(P26&gt;600,"Zona B", "Zona A")</f>
        <v>Zona B</v>
      </c>
      <c r="S26" s="11"/>
    </row>
    <row r="27" spans="1:19" x14ac:dyDescent="0.2">
      <c r="A27" s="2">
        <v>88</v>
      </c>
      <c r="B27" s="11" t="s">
        <v>15</v>
      </c>
      <c r="C27" t="s">
        <v>16</v>
      </c>
      <c r="D27" t="s">
        <v>5</v>
      </c>
      <c r="E27" s="3" t="s">
        <v>654</v>
      </c>
      <c r="F27" s="11" t="s">
        <v>561</v>
      </c>
      <c r="G27" s="11">
        <f t="shared" si="0"/>
        <v>0.2</v>
      </c>
      <c r="H27" s="5">
        <v>1.6</v>
      </c>
      <c r="I27" s="6">
        <v>0.35</v>
      </c>
      <c r="J27" s="5">
        <v>2.5</v>
      </c>
      <c r="K27" s="6">
        <v>0.8</v>
      </c>
      <c r="L27" s="11" t="s">
        <v>571</v>
      </c>
      <c r="M27" s="11">
        <f t="shared" si="1"/>
        <v>0</v>
      </c>
      <c r="N27" s="11" t="s">
        <v>571</v>
      </c>
      <c r="O27" s="11">
        <f t="shared" si="2"/>
        <v>40</v>
      </c>
      <c r="P27">
        <v>100</v>
      </c>
      <c r="Q27">
        <v>0</v>
      </c>
      <c r="R27" s="11" t="s">
        <v>572</v>
      </c>
      <c r="S27" s="11"/>
    </row>
    <row r="28" spans="1:19" x14ac:dyDescent="0.2">
      <c r="A28" s="2">
        <v>90</v>
      </c>
      <c r="B28" s="11" t="s">
        <v>17</v>
      </c>
      <c r="C28" t="s">
        <v>18</v>
      </c>
      <c r="D28" t="s">
        <v>5</v>
      </c>
      <c r="E28" s="3" t="s">
        <v>654</v>
      </c>
      <c r="F28" s="11" t="s">
        <v>561</v>
      </c>
      <c r="G28" s="11">
        <f t="shared" si="0"/>
        <v>0.2</v>
      </c>
      <c r="H28" s="5">
        <v>1.6</v>
      </c>
      <c r="I28" s="6">
        <v>0.35</v>
      </c>
      <c r="J28" s="5">
        <v>2.4</v>
      </c>
      <c r="K28" s="6">
        <v>1.1000000000000001</v>
      </c>
      <c r="L28" s="11" t="s">
        <v>571</v>
      </c>
      <c r="M28" s="11">
        <f t="shared" si="1"/>
        <v>0</v>
      </c>
      <c r="N28" s="11" t="s">
        <v>571</v>
      </c>
      <c r="O28" s="11">
        <f t="shared" si="2"/>
        <v>40</v>
      </c>
      <c r="P28">
        <v>130</v>
      </c>
      <c r="Q28">
        <v>0</v>
      </c>
      <c r="R28" s="11" t="str">
        <f>IF(P28&gt;600,"Zona B", "Zona A")</f>
        <v>Zona A</v>
      </c>
      <c r="S28" s="11"/>
    </row>
    <row r="29" spans="1:19" x14ac:dyDescent="0.2">
      <c r="A29" s="2">
        <v>116</v>
      </c>
      <c r="B29" s="11" t="s">
        <v>21</v>
      </c>
      <c r="C29" t="s">
        <v>22</v>
      </c>
      <c r="D29" t="s">
        <v>5</v>
      </c>
      <c r="E29" s="3" t="s">
        <v>654</v>
      </c>
      <c r="F29" s="11" t="s">
        <v>561</v>
      </c>
      <c r="G29" s="11">
        <f t="shared" si="0"/>
        <v>0.2</v>
      </c>
      <c r="H29" s="5">
        <v>1.6</v>
      </c>
      <c r="I29" s="6">
        <v>0.35</v>
      </c>
      <c r="J29" s="5">
        <v>2.4</v>
      </c>
      <c r="K29" s="6">
        <v>1.1000000000000001</v>
      </c>
      <c r="L29" s="11" t="s">
        <v>571</v>
      </c>
      <c r="M29" s="11">
        <f t="shared" si="1"/>
        <v>0</v>
      </c>
      <c r="N29" s="11" t="s">
        <v>571</v>
      </c>
      <c r="O29" s="11">
        <f t="shared" si="2"/>
        <v>40</v>
      </c>
      <c r="P29">
        <v>61</v>
      </c>
      <c r="Q29">
        <v>0</v>
      </c>
      <c r="R29" s="11" t="s">
        <v>572</v>
      </c>
      <c r="S29" s="11"/>
    </row>
    <row r="30" spans="1:19" x14ac:dyDescent="0.2">
      <c r="A30" s="2">
        <v>142</v>
      </c>
      <c r="B30" s="11" t="s">
        <v>23</v>
      </c>
      <c r="C30" t="s">
        <v>24</v>
      </c>
      <c r="D30" t="s">
        <v>5</v>
      </c>
      <c r="E30" s="3" t="s">
        <v>654</v>
      </c>
      <c r="F30" s="11" t="s">
        <v>561</v>
      </c>
      <c r="G30" s="11">
        <f t="shared" si="0"/>
        <v>0.2</v>
      </c>
      <c r="H30" s="5">
        <v>1.6</v>
      </c>
      <c r="I30" s="6">
        <v>0.35</v>
      </c>
      <c r="J30" s="5">
        <v>2.4</v>
      </c>
      <c r="K30" s="6">
        <v>1.1000000000000001</v>
      </c>
      <c r="L30" s="11" t="s">
        <v>570</v>
      </c>
      <c r="M30" s="11">
        <f t="shared" si="1"/>
        <v>-5</v>
      </c>
      <c r="N30" s="11" t="s">
        <v>571</v>
      </c>
      <c r="O30" s="11">
        <f t="shared" si="2"/>
        <v>40</v>
      </c>
      <c r="P30">
        <v>568</v>
      </c>
      <c r="Q30">
        <v>25</v>
      </c>
      <c r="R30" s="11" t="str">
        <f>IF(P30&gt;600,"Zona B", "Zona A")</f>
        <v>Zona A</v>
      </c>
      <c r="S30" s="11"/>
    </row>
    <row r="31" spans="1:19" x14ac:dyDescent="0.2">
      <c r="A31" s="2">
        <v>167</v>
      </c>
      <c r="B31" s="11" t="s">
        <v>25</v>
      </c>
      <c r="C31" t="s">
        <v>26</v>
      </c>
      <c r="D31" t="s">
        <v>5</v>
      </c>
      <c r="E31" s="3" t="s">
        <v>654</v>
      </c>
      <c r="F31" s="11" t="s">
        <v>561</v>
      </c>
      <c r="G31" s="11">
        <f t="shared" si="0"/>
        <v>0.2</v>
      </c>
      <c r="H31" s="5">
        <v>1.6</v>
      </c>
      <c r="I31" s="6">
        <v>0.35</v>
      </c>
      <c r="J31" s="5">
        <v>2.4</v>
      </c>
      <c r="K31" s="6">
        <v>1.1000000000000001</v>
      </c>
      <c r="L31" s="11" t="s">
        <v>571</v>
      </c>
      <c r="M31" s="11">
        <f t="shared" si="1"/>
        <v>0</v>
      </c>
      <c r="N31" s="11" t="s">
        <v>571</v>
      </c>
      <c r="O31" s="11">
        <f t="shared" si="2"/>
        <v>40</v>
      </c>
      <c r="P31">
        <v>17</v>
      </c>
      <c r="Q31">
        <v>0</v>
      </c>
      <c r="R31" s="13" t="s">
        <v>572</v>
      </c>
      <c r="S31" s="11"/>
    </row>
    <row r="32" spans="1:19" x14ac:dyDescent="0.2">
      <c r="A32" s="2">
        <v>178</v>
      </c>
      <c r="B32" s="11" t="s">
        <v>27</v>
      </c>
      <c r="C32" t="s">
        <v>28</v>
      </c>
      <c r="D32" t="s">
        <v>5</v>
      </c>
      <c r="E32" s="3" t="s">
        <v>654</v>
      </c>
      <c r="F32" s="11" t="s">
        <v>561</v>
      </c>
      <c r="G32" s="11">
        <f t="shared" si="0"/>
        <v>0.2</v>
      </c>
      <c r="H32" s="5">
        <v>1.6</v>
      </c>
      <c r="I32" s="6">
        <v>0.35</v>
      </c>
      <c r="J32" s="5">
        <v>2.4</v>
      </c>
      <c r="K32" s="6">
        <v>1.1000000000000001</v>
      </c>
      <c r="L32" s="11" t="s">
        <v>571</v>
      </c>
      <c r="M32" s="11">
        <f t="shared" si="1"/>
        <v>0</v>
      </c>
      <c r="N32" s="11" t="s">
        <v>571</v>
      </c>
      <c r="O32" s="11">
        <f t="shared" si="2"/>
        <v>40</v>
      </c>
      <c r="P32">
        <v>645</v>
      </c>
      <c r="Q32">
        <v>25</v>
      </c>
      <c r="R32" s="11" t="str">
        <f>IF(P32&gt;600,"Zona B", "Zona A")</f>
        <v>Zona B</v>
      </c>
      <c r="S32" s="11"/>
    </row>
    <row r="33" spans="1:19" x14ac:dyDescent="0.2">
      <c r="A33" s="2">
        <v>180</v>
      </c>
      <c r="B33" s="11" t="s">
        <v>29</v>
      </c>
      <c r="C33" t="s">
        <v>30</v>
      </c>
      <c r="D33" t="s">
        <v>5</v>
      </c>
      <c r="E33" s="3" t="s">
        <v>654</v>
      </c>
      <c r="F33" s="11" t="s">
        <v>561</v>
      </c>
      <c r="G33" s="11">
        <f t="shared" si="0"/>
        <v>0.2</v>
      </c>
      <c r="H33" s="5">
        <v>1.6</v>
      </c>
      <c r="I33" s="6">
        <v>0.35</v>
      </c>
      <c r="J33" s="5">
        <v>2.4</v>
      </c>
      <c r="K33" s="6">
        <v>1.1000000000000001</v>
      </c>
      <c r="L33" s="11" t="s">
        <v>571</v>
      </c>
      <c r="M33" s="11">
        <f t="shared" si="1"/>
        <v>0</v>
      </c>
      <c r="N33" s="11" t="s">
        <v>571</v>
      </c>
      <c r="O33" s="11">
        <f t="shared" si="2"/>
        <v>40</v>
      </c>
      <c r="P33">
        <v>78</v>
      </c>
      <c r="Q33">
        <v>5</v>
      </c>
      <c r="R33" s="11" t="str">
        <f>IF(P33&gt;600,"Zona B", "Zona A")</f>
        <v>Zona A</v>
      </c>
      <c r="S33" s="11"/>
    </row>
    <row r="34" spans="1:19" x14ac:dyDescent="0.2">
      <c r="A34" s="2">
        <v>184</v>
      </c>
      <c r="B34" s="11" t="s">
        <v>31</v>
      </c>
      <c r="C34" t="s">
        <v>32</v>
      </c>
      <c r="D34" t="s">
        <v>5</v>
      </c>
      <c r="E34" s="3" t="s">
        <v>654</v>
      </c>
      <c r="F34" s="11" t="s">
        <v>561</v>
      </c>
      <c r="G34" s="11">
        <f t="shared" si="0"/>
        <v>0.2</v>
      </c>
      <c r="H34" s="5">
        <v>1.6</v>
      </c>
      <c r="I34" s="6">
        <v>0.35</v>
      </c>
      <c r="J34" s="5">
        <v>2.4</v>
      </c>
      <c r="K34" s="6">
        <v>1.1000000000000001</v>
      </c>
      <c r="L34" s="11" t="s">
        <v>571</v>
      </c>
      <c r="M34" s="11">
        <f t="shared" si="1"/>
        <v>0</v>
      </c>
      <c r="N34" s="11" t="s">
        <v>571</v>
      </c>
      <c r="O34" s="11">
        <f t="shared" si="2"/>
        <v>40</v>
      </c>
      <c r="P34">
        <v>225</v>
      </c>
      <c r="Q34">
        <v>0</v>
      </c>
      <c r="R34" s="11" t="s">
        <v>572</v>
      </c>
      <c r="S34" s="11"/>
    </row>
    <row r="35" spans="1:19" x14ac:dyDescent="0.2">
      <c r="A35" s="2">
        <v>232</v>
      </c>
      <c r="B35" s="11" t="s">
        <v>19</v>
      </c>
      <c r="C35" t="s">
        <v>20</v>
      </c>
      <c r="D35" t="s">
        <v>5</v>
      </c>
      <c r="E35" s="3" t="s">
        <v>654</v>
      </c>
      <c r="F35" s="11" t="s">
        <v>561</v>
      </c>
      <c r="G35" s="11">
        <f t="shared" si="0"/>
        <v>0.2</v>
      </c>
      <c r="H35" s="5">
        <v>1.6</v>
      </c>
      <c r="I35" s="6">
        <v>0.35</v>
      </c>
      <c r="J35" s="5">
        <v>2.4</v>
      </c>
      <c r="K35" s="6">
        <v>1.1000000000000001</v>
      </c>
      <c r="L35" s="11" t="s">
        <v>571</v>
      </c>
      <c r="M35" s="11">
        <f t="shared" si="1"/>
        <v>0</v>
      </c>
      <c r="N35" s="11" t="s">
        <v>571</v>
      </c>
      <c r="O35" s="11">
        <f t="shared" si="2"/>
        <v>40</v>
      </c>
      <c r="P35">
        <v>450</v>
      </c>
      <c r="Q35">
        <v>25</v>
      </c>
      <c r="R35" s="11" t="str">
        <f>IF(P35&gt;600,"Zona B", "Zona A")</f>
        <v>Zona A</v>
      </c>
      <c r="S35" s="11"/>
    </row>
    <row r="36" spans="1:19" x14ac:dyDescent="0.2">
      <c r="A36" s="2">
        <v>239</v>
      </c>
      <c r="B36" s="11" t="s">
        <v>33</v>
      </c>
      <c r="C36" t="s">
        <v>34</v>
      </c>
      <c r="D36" t="s">
        <v>5</v>
      </c>
      <c r="E36" s="3" t="s">
        <v>654</v>
      </c>
      <c r="F36" s="11" t="s">
        <v>561</v>
      </c>
      <c r="G36" s="11">
        <f t="shared" si="0"/>
        <v>0.2</v>
      </c>
      <c r="H36" s="5">
        <v>1.6</v>
      </c>
      <c r="I36" s="6">
        <v>0.35</v>
      </c>
      <c r="J36" s="5">
        <v>2.4</v>
      </c>
      <c r="K36" s="6">
        <v>1.1000000000000001</v>
      </c>
      <c r="L36" s="11" t="s">
        <v>571</v>
      </c>
      <c r="M36" s="11">
        <f t="shared" si="1"/>
        <v>0</v>
      </c>
      <c r="N36" s="11" t="s">
        <v>571</v>
      </c>
      <c r="O36" s="11">
        <f t="shared" si="2"/>
        <v>40</v>
      </c>
      <c r="P36">
        <v>276</v>
      </c>
      <c r="Q36">
        <v>150</v>
      </c>
      <c r="R36" s="11" t="str">
        <f>IF(P36&gt;600,"Zona B", "Zona A")</f>
        <v>Zona A</v>
      </c>
      <c r="S36" s="11"/>
    </row>
    <row r="37" spans="1:19" x14ac:dyDescent="0.2">
      <c r="A37" s="2">
        <v>253</v>
      </c>
      <c r="B37" s="11" t="s">
        <v>35</v>
      </c>
      <c r="C37" t="s">
        <v>36</v>
      </c>
      <c r="D37" t="s">
        <v>5</v>
      </c>
      <c r="E37" s="3" t="s">
        <v>654</v>
      </c>
      <c r="F37" s="11" t="s">
        <v>561</v>
      </c>
      <c r="G37" s="11">
        <f t="shared" si="0"/>
        <v>0.2</v>
      </c>
      <c r="H37" s="5">
        <v>1.6</v>
      </c>
      <c r="I37" s="6">
        <v>0.35</v>
      </c>
      <c r="J37" s="5">
        <v>2.4</v>
      </c>
      <c r="K37" s="6">
        <v>1.1000000000000001</v>
      </c>
      <c r="L37" s="11" t="s">
        <v>571</v>
      </c>
      <c r="M37" s="11">
        <f t="shared" si="1"/>
        <v>0</v>
      </c>
      <c r="N37" s="11" t="s">
        <v>571</v>
      </c>
      <c r="O37" s="11">
        <f t="shared" si="2"/>
        <v>40</v>
      </c>
      <c r="P37">
        <v>841</v>
      </c>
      <c r="Q37">
        <v>25</v>
      </c>
      <c r="R37" s="11" t="str">
        <f>IF(P37&gt;600,"Zona B", "Zona A")</f>
        <v>Zona B</v>
      </c>
      <c r="S37" s="11"/>
    </row>
    <row r="38" spans="1:19" x14ac:dyDescent="0.2">
      <c r="A38" s="2">
        <v>272</v>
      </c>
      <c r="B38" s="11" t="s">
        <v>37</v>
      </c>
      <c r="C38" t="s">
        <v>38</v>
      </c>
      <c r="D38" t="s">
        <v>5</v>
      </c>
      <c r="E38" s="3" t="s">
        <v>654</v>
      </c>
      <c r="F38" s="11" t="s">
        <v>561</v>
      </c>
      <c r="G38" s="11">
        <f t="shared" si="0"/>
        <v>0.2</v>
      </c>
      <c r="H38" s="5">
        <v>1.6</v>
      </c>
      <c r="I38" s="6">
        <v>0.35</v>
      </c>
      <c r="J38" s="5">
        <v>2.4</v>
      </c>
      <c r="K38" s="6">
        <v>1.1000000000000001</v>
      </c>
      <c r="L38" s="11" t="s">
        <v>571</v>
      </c>
      <c r="M38" s="11">
        <f t="shared" si="1"/>
        <v>0</v>
      </c>
      <c r="N38" s="11" t="s">
        <v>571</v>
      </c>
      <c r="O38" s="11">
        <f t="shared" si="2"/>
        <v>40</v>
      </c>
      <c r="P38">
        <v>68</v>
      </c>
      <c r="Q38">
        <v>0</v>
      </c>
      <c r="R38" s="13" t="s">
        <v>572</v>
      </c>
      <c r="S38" s="11"/>
    </row>
    <row r="39" spans="1:19" x14ac:dyDescent="0.2">
      <c r="A39" s="2">
        <v>273</v>
      </c>
      <c r="B39" s="11" t="s">
        <v>39</v>
      </c>
      <c r="C39" t="s">
        <v>40</v>
      </c>
      <c r="D39" t="s">
        <v>5</v>
      </c>
      <c r="E39" s="3" t="s">
        <v>654</v>
      </c>
      <c r="F39" s="11" t="s">
        <v>561</v>
      </c>
      <c r="G39" s="11">
        <f t="shared" si="0"/>
        <v>0.2</v>
      </c>
      <c r="H39" s="5">
        <v>1.6</v>
      </c>
      <c r="I39" s="6">
        <v>0.35</v>
      </c>
      <c r="J39" s="5">
        <v>2.4</v>
      </c>
      <c r="K39" s="6">
        <v>1.1000000000000001</v>
      </c>
      <c r="L39" s="11" t="s">
        <v>571</v>
      </c>
      <c r="M39" s="11">
        <f t="shared" si="1"/>
        <v>0</v>
      </c>
      <c r="N39" s="11" t="s">
        <v>571</v>
      </c>
      <c r="O39" s="11">
        <f t="shared" si="2"/>
        <v>40</v>
      </c>
      <c r="P39">
        <v>1046</v>
      </c>
      <c r="Q39">
        <v>75</v>
      </c>
      <c r="R39" s="11" t="str">
        <f t="shared" ref="R39:R49" si="3">IF(P39&gt;600,"Zona B", "Zona A")</f>
        <v>Zona B</v>
      </c>
      <c r="S39" s="11"/>
    </row>
    <row r="40" spans="1:19" x14ac:dyDescent="0.2">
      <c r="A40" s="2">
        <v>15</v>
      </c>
      <c r="B40" s="11" t="s">
        <v>41</v>
      </c>
      <c r="C40" t="s">
        <v>42</v>
      </c>
      <c r="D40" t="s">
        <v>43</v>
      </c>
      <c r="E40" s="3" t="s">
        <v>654</v>
      </c>
      <c r="F40" s="11" t="s">
        <v>562</v>
      </c>
      <c r="G40" s="11">
        <f t="shared" si="0"/>
        <v>0.1</v>
      </c>
      <c r="H40" s="5">
        <v>1.3</v>
      </c>
      <c r="I40" s="6">
        <v>1.5</v>
      </c>
      <c r="J40" s="5">
        <v>2.4</v>
      </c>
      <c r="K40" s="6">
        <v>1.1000000000000001</v>
      </c>
      <c r="L40" s="11" t="s">
        <v>571</v>
      </c>
      <c r="M40" s="11">
        <f t="shared" si="1"/>
        <v>0</v>
      </c>
      <c r="N40" s="11" t="s">
        <v>570</v>
      </c>
      <c r="O40" s="11">
        <f t="shared" si="2"/>
        <v>45</v>
      </c>
      <c r="P40">
        <v>258</v>
      </c>
      <c r="Q40">
        <v>63</v>
      </c>
      <c r="R40" s="11" t="str">
        <f t="shared" si="3"/>
        <v>Zona A</v>
      </c>
      <c r="S40" s="11"/>
    </row>
    <row r="41" spans="1:19" x14ac:dyDescent="0.2">
      <c r="A41" s="2">
        <v>19</v>
      </c>
      <c r="B41" s="11" t="s">
        <v>44</v>
      </c>
      <c r="C41" t="s">
        <v>45</v>
      </c>
      <c r="D41" t="s">
        <v>43</v>
      </c>
      <c r="E41" s="3" t="s">
        <v>654</v>
      </c>
      <c r="F41" s="11" t="s">
        <v>562</v>
      </c>
      <c r="G41" s="11">
        <f t="shared" si="0"/>
        <v>0.1</v>
      </c>
      <c r="H41" s="5">
        <v>1.3</v>
      </c>
      <c r="I41" s="6">
        <v>1.5</v>
      </c>
      <c r="J41" s="5">
        <v>2.4</v>
      </c>
      <c r="K41" s="6">
        <v>1.1000000000000001</v>
      </c>
      <c r="L41" s="11" t="s">
        <v>571</v>
      </c>
      <c r="M41" s="11">
        <f t="shared" si="1"/>
        <v>0</v>
      </c>
      <c r="N41" s="11" t="s">
        <v>570</v>
      </c>
      <c r="O41" s="11">
        <f t="shared" si="2"/>
        <v>45</v>
      </c>
      <c r="P41">
        <v>577</v>
      </c>
      <c r="Q41">
        <v>150</v>
      </c>
      <c r="R41" s="11" t="str">
        <f t="shared" si="3"/>
        <v>Zona A</v>
      </c>
      <c r="S41" s="11"/>
    </row>
    <row r="42" spans="1:19" x14ac:dyDescent="0.2">
      <c r="A42" s="2">
        <v>23</v>
      </c>
      <c r="B42" s="11" t="s">
        <v>46</v>
      </c>
      <c r="C42" t="s">
        <v>47</v>
      </c>
      <c r="D42" t="s">
        <v>43</v>
      </c>
      <c r="E42" s="3" t="s">
        <v>654</v>
      </c>
      <c r="F42" s="11" t="s">
        <v>562</v>
      </c>
      <c r="G42" s="11">
        <f t="shared" si="0"/>
        <v>0.1</v>
      </c>
      <c r="H42" s="5">
        <v>1.4</v>
      </c>
      <c r="I42" s="6">
        <v>1</v>
      </c>
      <c r="J42" s="5">
        <v>2.4</v>
      </c>
      <c r="K42" s="6">
        <v>1.1000000000000001</v>
      </c>
      <c r="L42" s="11" t="s">
        <v>570</v>
      </c>
      <c r="M42" s="11">
        <f t="shared" si="1"/>
        <v>-5</v>
      </c>
      <c r="N42" s="11" t="s">
        <v>570</v>
      </c>
      <c r="O42" s="11">
        <f t="shared" si="2"/>
        <v>45</v>
      </c>
      <c r="P42">
        <v>315</v>
      </c>
      <c r="Q42">
        <v>100</v>
      </c>
      <c r="R42" s="11" t="str">
        <f t="shared" si="3"/>
        <v>Zona A</v>
      </c>
      <c r="S42" s="11"/>
    </row>
    <row r="43" spans="1:19" x14ac:dyDescent="0.2">
      <c r="A43" s="2">
        <v>42</v>
      </c>
      <c r="B43" s="11" t="s">
        <v>48</v>
      </c>
      <c r="C43" t="s">
        <v>49</v>
      </c>
      <c r="D43" t="s">
        <v>43</v>
      </c>
      <c r="E43" s="3" t="s">
        <v>654</v>
      </c>
      <c r="F43" s="11" t="s">
        <v>562</v>
      </c>
      <c r="G43" s="11">
        <f t="shared" si="0"/>
        <v>0.1</v>
      </c>
      <c r="H43" s="5">
        <v>1.4</v>
      </c>
      <c r="I43" s="6">
        <v>1</v>
      </c>
      <c r="J43" s="5">
        <v>2.4</v>
      </c>
      <c r="K43" s="6">
        <v>1.1000000000000001</v>
      </c>
      <c r="L43" s="11" t="s">
        <v>570</v>
      </c>
      <c r="M43" s="11">
        <f t="shared" si="1"/>
        <v>-5</v>
      </c>
      <c r="N43" s="11" t="s">
        <v>570</v>
      </c>
      <c r="O43" s="11">
        <f t="shared" si="2"/>
        <v>45</v>
      </c>
      <c r="P43">
        <v>412</v>
      </c>
      <c r="Q43">
        <v>125</v>
      </c>
      <c r="R43" s="11" t="str">
        <f t="shared" si="3"/>
        <v>Zona A</v>
      </c>
      <c r="S43" s="11"/>
    </row>
    <row r="44" spans="1:19" x14ac:dyDescent="0.2">
      <c r="A44" s="2">
        <v>45</v>
      </c>
      <c r="B44" s="11" t="s">
        <v>50</v>
      </c>
      <c r="C44" t="s">
        <v>43</v>
      </c>
      <c r="D44" t="s">
        <v>43</v>
      </c>
      <c r="E44" s="3" t="s">
        <v>654</v>
      </c>
      <c r="F44" s="11" t="s">
        <v>562</v>
      </c>
      <c r="G44" s="11">
        <f t="shared" si="0"/>
        <v>0.1</v>
      </c>
      <c r="H44" s="5">
        <v>1.4</v>
      </c>
      <c r="I44" s="6">
        <v>1</v>
      </c>
      <c r="J44" s="5">
        <v>2.4</v>
      </c>
      <c r="K44" s="6">
        <v>1.1000000000000001</v>
      </c>
      <c r="L44" s="11" t="s">
        <v>571</v>
      </c>
      <c r="M44" s="11">
        <f t="shared" si="1"/>
        <v>0</v>
      </c>
      <c r="N44" s="11" t="s">
        <v>570</v>
      </c>
      <c r="O44" s="11">
        <f t="shared" si="2"/>
        <v>45</v>
      </c>
      <c r="P44">
        <v>284</v>
      </c>
      <c r="Q44">
        <v>25</v>
      </c>
      <c r="R44" s="11" t="str">
        <f t="shared" si="3"/>
        <v>Zona A</v>
      </c>
      <c r="S44" s="11"/>
    </row>
    <row r="45" spans="1:19" x14ac:dyDescent="0.2">
      <c r="A45" s="2">
        <v>72</v>
      </c>
      <c r="B45" s="11" t="s">
        <v>51</v>
      </c>
      <c r="C45" t="s">
        <v>52</v>
      </c>
      <c r="D45" t="s">
        <v>43</v>
      </c>
      <c r="E45" s="3" t="s">
        <v>654</v>
      </c>
      <c r="F45" s="11" t="s">
        <v>562</v>
      </c>
      <c r="G45" s="11">
        <f t="shared" si="0"/>
        <v>0.1</v>
      </c>
      <c r="H45" s="5">
        <v>1.3</v>
      </c>
      <c r="I45" s="6">
        <v>1.5</v>
      </c>
      <c r="J45" s="5">
        <v>2.4</v>
      </c>
      <c r="K45" s="6">
        <v>1.1000000000000001</v>
      </c>
      <c r="L45" s="11" t="s">
        <v>571</v>
      </c>
      <c r="M45" s="11">
        <f t="shared" si="1"/>
        <v>0</v>
      </c>
      <c r="N45" s="11" t="s">
        <v>570</v>
      </c>
      <c r="O45" s="11">
        <f t="shared" si="2"/>
        <v>45</v>
      </c>
      <c r="P45">
        <v>288</v>
      </c>
      <c r="Q45">
        <v>125</v>
      </c>
      <c r="R45" s="11" t="str">
        <f t="shared" si="3"/>
        <v>Zona A</v>
      </c>
      <c r="S45" s="11"/>
    </row>
    <row r="46" spans="1:19" x14ac:dyDescent="0.2">
      <c r="A46" s="2">
        <v>85</v>
      </c>
      <c r="B46" s="11" t="s">
        <v>53</v>
      </c>
      <c r="C46" t="s">
        <v>54</v>
      </c>
      <c r="D46" t="s">
        <v>43</v>
      </c>
      <c r="E46" s="3" t="s">
        <v>654</v>
      </c>
      <c r="F46" s="11" t="s">
        <v>562</v>
      </c>
      <c r="G46" s="11">
        <f t="shared" si="0"/>
        <v>0.1</v>
      </c>
      <c r="H46" s="5">
        <v>1.4</v>
      </c>
      <c r="I46" s="6">
        <v>1</v>
      </c>
      <c r="J46" s="5">
        <v>2.4</v>
      </c>
      <c r="K46" s="6">
        <v>1.1000000000000001</v>
      </c>
      <c r="L46" s="11" t="s">
        <v>571</v>
      </c>
      <c r="M46" s="11">
        <f t="shared" si="1"/>
        <v>0</v>
      </c>
      <c r="N46" s="11" t="s">
        <v>570</v>
      </c>
      <c r="O46" s="11">
        <f t="shared" si="2"/>
        <v>45</v>
      </c>
      <c r="P46">
        <v>309</v>
      </c>
      <c r="Q46">
        <v>150</v>
      </c>
      <c r="R46" s="11" t="str">
        <f t="shared" si="3"/>
        <v>Zona A</v>
      </c>
      <c r="S46" s="11"/>
    </row>
    <row r="47" spans="1:19" x14ac:dyDescent="0.2">
      <c r="A47" s="2">
        <v>96</v>
      </c>
      <c r="B47" s="11" t="s">
        <v>55</v>
      </c>
      <c r="C47" t="s">
        <v>56</v>
      </c>
      <c r="D47" t="s">
        <v>43</v>
      </c>
      <c r="E47" s="3" t="s">
        <v>654</v>
      </c>
      <c r="F47" s="11" t="s">
        <v>562</v>
      </c>
      <c r="G47" s="11">
        <f t="shared" si="0"/>
        <v>0.1</v>
      </c>
      <c r="H47" s="5">
        <v>1.3</v>
      </c>
      <c r="I47" s="6">
        <v>1.5</v>
      </c>
      <c r="J47" s="5">
        <v>2.4</v>
      </c>
      <c r="K47" s="6">
        <v>1.1000000000000001</v>
      </c>
      <c r="L47" s="11" t="s">
        <v>571</v>
      </c>
      <c r="M47" s="11">
        <f t="shared" si="1"/>
        <v>0</v>
      </c>
      <c r="N47" s="11" t="s">
        <v>570</v>
      </c>
      <c r="O47" s="11">
        <f t="shared" si="2"/>
        <v>45</v>
      </c>
      <c r="P47">
        <v>277</v>
      </c>
      <c r="Q47">
        <v>24</v>
      </c>
      <c r="R47" s="11" t="str">
        <f t="shared" si="3"/>
        <v>Zona A</v>
      </c>
      <c r="S47" s="11"/>
    </row>
    <row r="48" spans="1:19" x14ac:dyDescent="0.2">
      <c r="A48" s="2">
        <v>145</v>
      </c>
      <c r="B48" s="11" t="s">
        <v>57</v>
      </c>
      <c r="C48" t="s">
        <v>58</v>
      </c>
      <c r="D48" t="s">
        <v>43</v>
      </c>
      <c r="E48" s="3" t="s">
        <v>654</v>
      </c>
      <c r="F48" s="11" t="s">
        <v>562</v>
      </c>
      <c r="G48" s="11">
        <f t="shared" si="0"/>
        <v>0.1</v>
      </c>
      <c r="H48" s="5">
        <v>1.3</v>
      </c>
      <c r="I48" s="6">
        <v>1.5</v>
      </c>
      <c r="J48" s="5">
        <v>2.4</v>
      </c>
      <c r="K48" s="6">
        <v>1.1000000000000001</v>
      </c>
      <c r="L48" s="11" t="s">
        <v>571</v>
      </c>
      <c r="M48" s="11">
        <f t="shared" si="1"/>
        <v>0</v>
      </c>
      <c r="N48" s="11" t="s">
        <v>570</v>
      </c>
      <c r="O48" s="11">
        <f t="shared" si="2"/>
        <v>45</v>
      </c>
      <c r="P48">
        <v>371</v>
      </c>
      <c r="Q48">
        <v>25</v>
      </c>
      <c r="R48" s="11" t="str">
        <f t="shared" si="3"/>
        <v>Zona A</v>
      </c>
      <c r="S48" s="11"/>
    </row>
    <row r="49" spans="1:19" x14ac:dyDescent="0.2">
      <c r="A49" s="2">
        <v>164</v>
      </c>
      <c r="B49" s="11" t="s">
        <v>59</v>
      </c>
      <c r="C49" t="s">
        <v>60</v>
      </c>
      <c r="D49" t="s">
        <v>43</v>
      </c>
      <c r="E49" s="3" t="s">
        <v>654</v>
      </c>
      <c r="F49" s="11" t="s">
        <v>562</v>
      </c>
      <c r="G49" s="11">
        <f t="shared" si="0"/>
        <v>0.1</v>
      </c>
      <c r="H49" s="5">
        <v>1.4</v>
      </c>
      <c r="I49" s="6">
        <v>1</v>
      </c>
      <c r="J49" s="5">
        <v>2.4</v>
      </c>
      <c r="K49" s="6">
        <v>1.1000000000000001</v>
      </c>
      <c r="L49" s="11" t="s">
        <v>570</v>
      </c>
      <c r="M49" s="11">
        <f t="shared" si="1"/>
        <v>-5</v>
      </c>
      <c r="N49" s="11" t="s">
        <v>570</v>
      </c>
      <c r="O49" s="11">
        <f t="shared" si="2"/>
        <v>45</v>
      </c>
      <c r="P49">
        <v>584</v>
      </c>
      <c r="Q49">
        <v>75</v>
      </c>
      <c r="R49" s="11" t="str">
        <f t="shared" si="3"/>
        <v>Zona A</v>
      </c>
      <c r="S49" s="11"/>
    </row>
    <row r="50" spans="1:19" x14ac:dyDescent="0.2">
      <c r="A50" s="2">
        <v>173</v>
      </c>
      <c r="B50" s="11" t="s">
        <v>61</v>
      </c>
      <c r="C50" t="s">
        <v>62</v>
      </c>
      <c r="D50" t="s">
        <v>43</v>
      </c>
      <c r="E50" s="3" t="s">
        <v>654</v>
      </c>
      <c r="F50" s="11" t="s">
        <v>562</v>
      </c>
      <c r="G50" s="11">
        <f t="shared" si="0"/>
        <v>0.1</v>
      </c>
      <c r="H50" s="5">
        <v>1.2</v>
      </c>
      <c r="I50" s="6">
        <v>2</v>
      </c>
      <c r="J50" s="5">
        <v>2.4</v>
      </c>
      <c r="K50" s="6">
        <v>1.1000000000000001</v>
      </c>
      <c r="L50" s="11" t="s">
        <v>571</v>
      </c>
      <c r="M50" s="11">
        <f t="shared" si="1"/>
        <v>0</v>
      </c>
      <c r="N50" s="11" t="s">
        <v>570</v>
      </c>
      <c r="O50" s="11">
        <f t="shared" si="2"/>
        <v>45</v>
      </c>
      <c r="P50">
        <v>515</v>
      </c>
      <c r="Q50">
        <v>0</v>
      </c>
      <c r="R50" s="11" t="s">
        <v>572</v>
      </c>
      <c r="S50" s="11"/>
    </row>
    <row r="51" spans="1:19" x14ac:dyDescent="0.2">
      <c r="A51" s="2">
        <v>183</v>
      </c>
      <c r="B51" s="11" t="s">
        <v>63</v>
      </c>
      <c r="C51" t="s">
        <v>64</v>
      </c>
      <c r="D51" t="s">
        <v>43</v>
      </c>
      <c r="E51" s="3" t="s">
        <v>654</v>
      </c>
      <c r="F51" s="11" t="s">
        <v>562</v>
      </c>
      <c r="G51" s="11">
        <f t="shared" si="0"/>
        <v>0.1</v>
      </c>
      <c r="H51" s="5">
        <v>1.3</v>
      </c>
      <c r="I51" s="6">
        <v>1.5</v>
      </c>
      <c r="J51" s="5">
        <v>2.4</v>
      </c>
      <c r="K51" s="6">
        <v>1.1000000000000001</v>
      </c>
      <c r="L51" s="11" t="s">
        <v>571</v>
      </c>
      <c r="M51" s="11">
        <f t="shared" si="1"/>
        <v>0</v>
      </c>
      <c r="N51" s="11" t="s">
        <v>570</v>
      </c>
      <c r="O51" s="11">
        <f t="shared" si="2"/>
        <v>45</v>
      </c>
      <c r="P51">
        <v>377</v>
      </c>
      <c r="Q51">
        <v>65</v>
      </c>
      <c r="R51" s="11" t="str">
        <f t="shared" ref="R51:R58" si="4">IF(P51&gt;600,"Zona B", "Zona A")</f>
        <v>Zona A</v>
      </c>
      <c r="S51" s="11"/>
    </row>
    <row r="52" spans="1:19" x14ac:dyDescent="0.2">
      <c r="A52" s="2">
        <v>249</v>
      </c>
      <c r="B52" s="11" t="s">
        <v>65</v>
      </c>
      <c r="C52" t="s">
        <v>66</v>
      </c>
      <c r="D52" t="s">
        <v>43</v>
      </c>
      <c r="E52" s="3" t="s">
        <v>654</v>
      </c>
      <c r="F52" s="11" t="s">
        <v>562</v>
      </c>
      <c r="G52" s="11">
        <f t="shared" si="0"/>
        <v>0.1</v>
      </c>
      <c r="H52" s="5">
        <v>1.4</v>
      </c>
      <c r="I52" s="6">
        <v>1</v>
      </c>
      <c r="J52" s="5">
        <v>2.4</v>
      </c>
      <c r="K52" s="6">
        <v>1.1000000000000001</v>
      </c>
      <c r="L52" s="11" t="s">
        <v>571</v>
      </c>
      <c r="M52" s="11">
        <f t="shared" si="1"/>
        <v>0</v>
      </c>
      <c r="N52" s="11" t="s">
        <v>570</v>
      </c>
      <c r="O52" s="11">
        <f t="shared" si="2"/>
        <v>45</v>
      </c>
      <c r="P52">
        <v>523</v>
      </c>
      <c r="Q52">
        <v>25</v>
      </c>
      <c r="R52" s="11" t="str">
        <f t="shared" si="4"/>
        <v>Zona A</v>
      </c>
      <c r="S52" s="11"/>
    </row>
    <row r="53" spans="1:19" x14ac:dyDescent="0.2">
      <c r="A53" s="2">
        <v>281</v>
      </c>
      <c r="B53" s="11" t="s">
        <v>67</v>
      </c>
      <c r="C53" t="s">
        <v>68</v>
      </c>
      <c r="D53" t="s">
        <v>43</v>
      </c>
      <c r="E53" s="3" t="s">
        <v>654</v>
      </c>
      <c r="F53" s="11" t="s">
        <v>562</v>
      </c>
      <c r="G53" s="11">
        <f t="shared" si="0"/>
        <v>0.1</v>
      </c>
      <c r="H53" s="5">
        <v>1.4</v>
      </c>
      <c r="I53" s="6">
        <v>1</v>
      </c>
      <c r="J53" s="5">
        <v>2.4</v>
      </c>
      <c r="K53" s="6">
        <v>1.1000000000000001</v>
      </c>
      <c r="L53" s="11" t="s">
        <v>571</v>
      </c>
      <c r="M53" s="11">
        <f t="shared" si="1"/>
        <v>0</v>
      </c>
      <c r="N53" s="11" t="s">
        <v>570</v>
      </c>
      <c r="O53" s="11">
        <f t="shared" si="2"/>
        <v>45</v>
      </c>
      <c r="P53">
        <v>412</v>
      </c>
      <c r="Q53">
        <v>75</v>
      </c>
      <c r="R53" s="11" t="str">
        <f t="shared" si="4"/>
        <v>Zona A</v>
      </c>
      <c r="S53" s="11"/>
    </row>
    <row r="54" spans="1:19" x14ac:dyDescent="0.2">
      <c r="A54" s="2">
        <v>26</v>
      </c>
      <c r="B54" s="11" t="s">
        <v>69</v>
      </c>
      <c r="C54" t="s">
        <v>70</v>
      </c>
      <c r="D54" t="s">
        <v>71</v>
      </c>
      <c r="E54" s="3" t="s">
        <v>654</v>
      </c>
      <c r="F54" s="11" t="s">
        <v>561</v>
      </c>
      <c r="G54" s="11">
        <f t="shared" si="0"/>
        <v>0.2</v>
      </c>
      <c r="H54" s="5">
        <v>1.6</v>
      </c>
      <c r="I54" s="6">
        <v>0.35</v>
      </c>
      <c r="J54" s="5">
        <v>2.5</v>
      </c>
      <c r="K54" s="6">
        <v>0.8</v>
      </c>
      <c r="L54" s="11" t="s">
        <v>570</v>
      </c>
      <c r="M54" s="11">
        <f t="shared" si="1"/>
        <v>-5</v>
      </c>
      <c r="N54" s="11" t="s">
        <v>571</v>
      </c>
      <c r="O54" s="11">
        <f t="shared" si="2"/>
        <v>40</v>
      </c>
      <c r="P54">
        <v>901</v>
      </c>
      <c r="Q54">
        <v>24</v>
      </c>
      <c r="R54" s="11" t="str">
        <f t="shared" si="4"/>
        <v>Zona B</v>
      </c>
      <c r="S54" s="11"/>
    </row>
    <row r="55" spans="1:19" x14ac:dyDescent="0.2">
      <c r="A55" s="2">
        <v>41</v>
      </c>
      <c r="B55" s="11" t="s">
        <v>72</v>
      </c>
      <c r="C55" t="s">
        <v>73</v>
      </c>
      <c r="D55" t="s">
        <v>71</v>
      </c>
      <c r="E55" s="3" t="s">
        <v>654</v>
      </c>
      <c r="F55" s="11" t="s">
        <v>561</v>
      </c>
      <c r="G55" s="11">
        <f t="shared" si="0"/>
        <v>0.2</v>
      </c>
      <c r="H55" s="5">
        <v>1.6</v>
      </c>
      <c r="I55" s="6">
        <v>0.35</v>
      </c>
      <c r="J55" s="5">
        <v>2.5</v>
      </c>
      <c r="K55" s="6">
        <v>0.8</v>
      </c>
      <c r="L55" s="11" t="s">
        <v>571</v>
      </c>
      <c r="M55" s="11">
        <f t="shared" si="1"/>
        <v>0</v>
      </c>
      <c r="N55" s="11" t="s">
        <v>571</v>
      </c>
      <c r="O55" s="11">
        <f t="shared" si="2"/>
        <v>40</v>
      </c>
      <c r="P55">
        <v>488</v>
      </c>
      <c r="Q55">
        <v>9</v>
      </c>
      <c r="R55" s="11" t="str">
        <f t="shared" si="4"/>
        <v>Zona A</v>
      </c>
    </row>
    <row r="56" spans="1:19" x14ac:dyDescent="0.2">
      <c r="A56" s="2">
        <v>51</v>
      </c>
      <c r="B56" s="11" t="s">
        <v>74</v>
      </c>
      <c r="C56" t="s">
        <v>71</v>
      </c>
      <c r="D56" t="s">
        <v>71</v>
      </c>
      <c r="E56" s="3" t="s">
        <v>654</v>
      </c>
      <c r="F56" s="11" t="s">
        <v>561</v>
      </c>
      <c r="G56" s="11">
        <f t="shared" si="0"/>
        <v>0.2</v>
      </c>
      <c r="H56" s="5">
        <v>1.6</v>
      </c>
      <c r="I56" s="6">
        <v>0.35</v>
      </c>
      <c r="J56" s="5">
        <v>2.5</v>
      </c>
      <c r="K56" s="6">
        <v>0.8</v>
      </c>
      <c r="L56" s="11" t="s">
        <v>570</v>
      </c>
      <c r="M56" s="11">
        <f t="shared" si="1"/>
        <v>-5</v>
      </c>
      <c r="N56" s="11" t="s">
        <v>571</v>
      </c>
      <c r="O56" s="11">
        <f t="shared" si="2"/>
        <v>40</v>
      </c>
      <c r="P56">
        <v>572</v>
      </c>
      <c r="Q56">
        <v>22</v>
      </c>
      <c r="R56" s="11" t="str">
        <f t="shared" si="4"/>
        <v>Zona A</v>
      </c>
    </row>
    <row r="57" spans="1:19" x14ac:dyDescent="0.2">
      <c r="A57" s="2">
        <v>53</v>
      </c>
      <c r="B57" s="11" t="s">
        <v>75</v>
      </c>
      <c r="C57" t="s">
        <v>76</v>
      </c>
      <c r="D57" t="s">
        <v>71</v>
      </c>
      <c r="E57" s="3" t="s">
        <v>654</v>
      </c>
      <c r="F57" s="11" t="s">
        <v>561</v>
      </c>
      <c r="G57" s="11">
        <f t="shared" si="0"/>
        <v>0.2</v>
      </c>
      <c r="H57" s="5">
        <v>1.6</v>
      </c>
      <c r="I57" s="6">
        <v>0.35</v>
      </c>
      <c r="J57" s="5">
        <v>2.5</v>
      </c>
      <c r="K57" s="6">
        <v>0.8</v>
      </c>
      <c r="L57" s="11" t="s">
        <v>570</v>
      </c>
      <c r="M57" s="11">
        <f t="shared" si="1"/>
        <v>-5</v>
      </c>
      <c r="N57" s="11" t="s">
        <v>570</v>
      </c>
      <c r="O57" s="11">
        <f t="shared" si="2"/>
        <v>45</v>
      </c>
      <c r="P57">
        <v>1200</v>
      </c>
      <c r="Q57">
        <v>150</v>
      </c>
      <c r="R57" s="11" t="str">
        <f t="shared" si="4"/>
        <v>Zona B</v>
      </c>
    </row>
    <row r="58" spans="1:19" x14ac:dyDescent="0.2">
      <c r="A58" s="2">
        <v>74</v>
      </c>
      <c r="B58" s="11" t="s">
        <v>77</v>
      </c>
      <c r="C58" t="s">
        <v>78</v>
      </c>
      <c r="D58" t="s">
        <v>71</v>
      </c>
      <c r="E58" s="3" t="s">
        <v>654</v>
      </c>
      <c r="F58" s="11" t="s">
        <v>561</v>
      </c>
      <c r="G58" s="11">
        <f t="shared" si="0"/>
        <v>0.2</v>
      </c>
      <c r="H58" s="5">
        <v>1.6</v>
      </c>
      <c r="I58" s="6">
        <v>0.35</v>
      </c>
      <c r="J58" s="5">
        <v>2.5</v>
      </c>
      <c r="K58" s="6">
        <v>0.8</v>
      </c>
      <c r="L58" s="11" t="s">
        <v>570</v>
      </c>
      <c r="M58" s="11">
        <f t="shared" si="1"/>
        <v>-5</v>
      </c>
      <c r="N58" s="11" t="s">
        <v>570</v>
      </c>
      <c r="O58" s="11">
        <f t="shared" si="2"/>
        <v>45</v>
      </c>
      <c r="P58">
        <v>851</v>
      </c>
      <c r="Q58">
        <v>75</v>
      </c>
      <c r="R58" s="11" t="str">
        <f t="shared" si="4"/>
        <v>Zona B</v>
      </c>
    </row>
    <row r="59" spans="1:19" x14ac:dyDescent="0.2">
      <c r="A59" s="2">
        <v>89</v>
      </c>
      <c r="B59" s="11" t="s">
        <v>79</v>
      </c>
      <c r="C59" t="s">
        <v>80</v>
      </c>
      <c r="D59" t="s">
        <v>71</v>
      </c>
      <c r="E59" s="3" t="s">
        <v>654</v>
      </c>
      <c r="F59" s="11" t="s">
        <v>561</v>
      </c>
      <c r="G59" s="11">
        <f t="shared" si="0"/>
        <v>0.2</v>
      </c>
      <c r="H59" s="5">
        <v>1.6</v>
      </c>
      <c r="I59" s="6">
        <v>0.35</v>
      </c>
      <c r="J59" s="5">
        <v>2.5</v>
      </c>
      <c r="K59" s="6">
        <v>0.8</v>
      </c>
      <c r="L59" s="11" t="s">
        <v>571</v>
      </c>
      <c r="M59" s="11">
        <f t="shared" si="1"/>
        <v>0</v>
      </c>
      <c r="N59" s="11" t="s">
        <v>571</v>
      </c>
      <c r="O59" s="11">
        <f t="shared" si="2"/>
        <v>40</v>
      </c>
      <c r="P59">
        <v>281</v>
      </c>
      <c r="Q59">
        <v>0</v>
      </c>
      <c r="R59" s="11" t="s">
        <v>572</v>
      </c>
    </row>
    <row r="60" spans="1:19" x14ac:dyDescent="0.2">
      <c r="A60" s="2">
        <v>93</v>
      </c>
      <c r="B60" s="11" t="s">
        <v>81</v>
      </c>
      <c r="C60" t="s">
        <v>82</v>
      </c>
      <c r="D60" t="s">
        <v>71</v>
      </c>
      <c r="E60" s="3" t="s">
        <v>654</v>
      </c>
      <c r="F60" s="11" t="s">
        <v>561</v>
      </c>
      <c r="G60" s="11">
        <f t="shared" si="0"/>
        <v>0.2</v>
      </c>
      <c r="H60" s="5">
        <v>1.6</v>
      </c>
      <c r="I60" s="6">
        <v>0.35</v>
      </c>
      <c r="J60" s="5">
        <v>2.5</v>
      </c>
      <c r="K60" s="6">
        <v>0.8</v>
      </c>
      <c r="L60" s="11" t="s">
        <v>570</v>
      </c>
      <c r="M60" s="11">
        <f t="shared" si="1"/>
        <v>-5</v>
      </c>
      <c r="N60" s="11" t="s">
        <v>571</v>
      </c>
      <c r="O60" s="11">
        <f t="shared" si="2"/>
        <v>40</v>
      </c>
      <c r="P60">
        <v>894</v>
      </c>
      <c r="Q60">
        <v>175</v>
      </c>
      <c r="R60" s="11" t="str">
        <f t="shared" ref="R60:R91" si="5">IF(P60&gt;600,"Zona B", "Zona A")</f>
        <v>Zona B</v>
      </c>
    </row>
    <row r="61" spans="1:19" x14ac:dyDescent="0.2">
      <c r="A61" s="2">
        <v>113</v>
      </c>
      <c r="B61" s="11" t="s">
        <v>83</v>
      </c>
      <c r="C61" t="s">
        <v>84</v>
      </c>
      <c r="D61" t="s">
        <v>71</v>
      </c>
      <c r="E61" s="3" t="s">
        <v>654</v>
      </c>
      <c r="F61" s="11" t="s">
        <v>561</v>
      </c>
      <c r="G61" s="11">
        <f t="shared" si="0"/>
        <v>0.2</v>
      </c>
      <c r="H61" s="5">
        <v>1.6</v>
      </c>
      <c r="I61" s="6">
        <v>0.35</v>
      </c>
      <c r="J61" s="5">
        <v>2.5</v>
      </c>
      <c r="K61" s="6">
        <v>0.8</v>
      </c>
      <c r="L61" s="11" t="s">
        <v>570</v>
      </c>
      <c r="M61" s="11">
        <f t="shared" si="1"/>
        <v>-5</v>
      </c>
      <c r="N61" s="11" t="s">
        <v>571</v>
      </c>
      <c r="O61" s="11">
        <f t="shared" si="2"/>
        <v>40</v>
      </c>
      <c r="P61">
        <v>613</v>
      </c>
      <c r="Q61">
        <v>83</v>
      </c>
      <c r="R61" s="11" t="str">
        <f t="shared" si="5"/>
        <v>Zona B</v>
      </c>
    </row>
    <row r="62" spans="1:19" x14ac:dyDescent="0.2">
      <c r="A62" s="2">
        <v>213</v>
      </c>
      <c r="B62" s="11" t="s">
        <v>85</v>
      </c>
      <c r="C62" t="s">
        <v>86</v>
      </c>
      <c r="D62" t="s">
        <v>71</v>
      </c>
      <c r="E62" s="3" t="s">
        <v>654</v>
      </c>
      <c r="F62" s="11" t="s">
        <v>561</v>
      </c>
      <c r="G62" s="11">
        <f t="shared" si="0"/>
        <v>0.2</v>
      </c>
      <c r="H62" s="5">
        <v>1.6</v>
      </c>
      <c r="I62" s="6">
        <v>0.35</v>
      </c>
      <c r="J62" s="5">
        <v>2.5</v>
      </c>
      <c r="K62" s="6">
        <v>0.8</v>
      </c>
      <c r="L62" s="11" t="s">
        <v>570</v>
      </c>
      <c r="M62" s="11">
        <f t="shared" si="1"/>
        <v>-5</v>
      </c>
      <c r="N62" s="11" t="s">
        <v>571</v>
      </c>
      <c r="O62" s="11">
        <f t="shared" si="2"/>
        <v>40</v>
      </c>
      <c r="P62">
        <v>743</v>
      </c>
      <c r="Q62">
        <v>50</v>
      </c>
      <c r="R62" s="11" t="str">
        <f t="shared" si="5"/>
        <v>Zona B</v>
      </c>
    </row>
    <row r="63" spans="1:19" x14ac:dyDescent="0.2">
      <c r="A63" s="2">
        <v>264</v>
      </c>
      <c r="B63" s="11" t="s">
        <v>87</v>
      </c>
      <c r="C63" t="s">
        <v>88</v>
      </c>
      <c r="D63" t="s">
        <v>71</v>
      </c>
      <c r="E63" s="3" t="s">
        <v>654</v>
      </c>
      <c r="F63" s="11" t="s">
        <v>561</v>
      </c>
      <c r="G63" s="11">
        <f t="shared" si="0"/>
        <v>0.2</v>
      </c>
      <c r="H63" s="5">
        <v>1.6</v>
      </c>
      <c r="I63" s="6">
        <v>0.35</v>
      </c>
      <c r="J63" s="5">
        <v>2.5</v>
      </c>
      <c r="K63" s="6">
        <v>0.8</v>
      </c>
      <c r="L63" s="11" t="s">
        <v>570</v>
      </c>
      <c r="M63" s="11">
        <f t="shared" si="1"/>
        <v>-5</v>
      </c>
      <c r="N63" s="11" t="s">
        <v>571</v>
      </c>
      <c r="O63" s="11">
        <f t="shared" si="2"/>
        <v>40</v>
      </c>
      <c r="P63">
        <v>1525</v>
      </c>
      <c r="Q63">
        <v>75</v>
      </c>
      <c r="R63" s="11" t="str">
        <f t="shared" si="5"/>
        <v>Zona B</v>
      </c>
    </row>
    <row r="64" spans="1:19" x14ac:dyDescent="0.2">
      <c r="A64" s="2">
        <v>282</v>
      </c>
      <c r="B64" s="11" t="s">
        <v>89</v>
      </c>
      <c r="C64" t="s">
        <v>90</v>
      </c>
      <c r="D64" t="s">
        <v>71</v>
      </c>
      <c r="E64" s="3" t="s">
        <v>654</v>
      </c>
      <c r="F64" s="11" t="s">
        <v>561</v>
      </c>
      <c r="G64" s="11">
        <f t="shared" si="0"/>
        <v>0.2</v>
      </c>
      <c r="H64" s="5">
        <v>1.6</v>
      </c>
      <c r="I64" s="6">
        <v>0.35</v>
      </c>
      <c r="J64" s="5">
        <v>2.5</v>
      </c>
      <c r="K64" s="6">
        <v>0.8</v>
      </c>
      <c r="L64" s="11" t="s">
        <v>570</v>
      </c>
      <c r="M64" s="11">
        <f t="shared" si="1"/>
        <v>-5</v>
      </c>
      <c r="N64" s="11" t="s">
        <v>571</v>
      </c>
      <c r="O64" s="11">
        <f t="shared" si="2"/>
        <v>40</v>
      </c>
      <c r="P64">
        <v>1262</v>
      </c>
      <c r="Q64">
        <v>75</v>
      </c>
      <c r="R64" s="11" t="str">
        <f t="shared" si="5"/>
        <v>Zona B</v>
      </c>
    </row>
    <row r="65" spans="1:18" x14ac:dyDescent="0.2">
      <c r="A65" s="2">
        <v>292</v>
      </c>
      <c r="B65" s="11" t="s">
        <v>91</v>
      </c>
      <c r="C65" t="s">
        <v>92</v>
      </c>
      <c r="D65" t="s">
        <v>71</v>
      </c>
      <c r="E65" s="3" t="s">
        <v>654</v>
      </c>
      <c r="F65" s="11" t="s">
        <v>561</v>
      </c>
      <c r="G65" s="11">
        <f t="shared" si="0"/>
        <v>0.2</v>
      </c>
      <c r="H65" s="5">
        <v>1.6</v>
      </c>
      <c r="I65" s="6">
        <v>0.35</v>
      </c>
      <c r="J65" s="5">
        <v>2.5</v>
      </c>
      <c r="K65" s="6">
        <v>0.8</v>
      </c>
      <c r="L65" s="11" t="s">
        <v>571</v>
      </c>
      <c r="M65" s="11">
        <f t="shared" si="1"/>
        <v>0</v>
      </c>
      <c r="N65" s="11" t="s">
        <v>571</v>
      </c>
      <c r="O65" s="11">
        <f t="shared" si="2"/>
        <v>40</v>
      </c>
      <c r="P65">
        <v>462</v>
      </c>
      <c r="Q65">
        <v>25</v>
      </c>
      <c r="R65" s="11" t="str">
        <f t="shared" si="5"/>
        <v>Zona A</v>
      </c>
    </row>
    <row r="66" spans="1:18" x14ac:dyDescent="0.2">
      <c r="A66" s="2">
        <v>301</v>
      </c>
      <c r="B66" s="11" t="s">
        <v>93</v>
      </c>
      <c r="C66" t="s">
        <v>94</v>
      </c>
      <c r="D66" t="s">
        <v>71</v>
      </c>
      <c r="E66" s="3" t="s">
        <v>654</v>
      </c>
      <c r="F66" s="11" t="s">
        <v>561</v>
      </c>
      <c r="G66" s="11">
        <f t="shared" ref="G66:G129" si="6">IF(F66="Z1",0.3,IF(F66="Z2",0.2,0.1))</f>
        <v>0.2</v>
      </c>
      <c r="H66" s="5">
        <v>1.6</v>
      </c>
      <c r="I66" s="6">
        <v>0.35</v>
      </c>
      <c r="J66" s="5">
        <v>2.5</v>
      </c>
      <c r="K66" s="6">
        <v>0.8</v>
      </c>
      <c r="L66" s="11" t="s">
        <v>570</v>
      </c>
      <c r="M66" s="11">
        <f t="shared" ref="M66:M129" si="7">IF(L66="Zona A",-5,IF(L66="Zona B",0,5))</f>
        <v>-5</v>
      </c>
      <c r="N66" s="11" t="s">
        <v>571</v>
      </c>
      <c r="O66" s="11">
        <f t="shared" ref="O66:O129" si="8">IF(N66="Zona A",45,IF(N66="Zona B",40,35))</f>
        <v>40</v>
      </c>
      <c r="P66">
        <v>789</v>
      </c>
      <c r="Q66">
        <v>21</v>
      </c>
      <c r="R66" s="11" t="str">
        <f t="shared" si="5"/>
        <v>Zona B</v>
      </c>
    </row>
    <row r="67" spans="1:18" x14ac:dyDescent="0.2">
      <c r="A67" s="2">
        <v>306</v>
      </c>
      <c r="B67" s="11" t="s">
        <v>95</v>
      </c>
      <c r="C67" t="s">
        <v>96</v>
      </c>
      <c r="D67" t="s">
        <v>71</v>
      </c>
      <c r="E67" s="3" t="s">
        <v>654</v>
      </c>
      <c r="F67" s="11" t="s">
        <v>561</v>
      </c>
      <c r="G67" s="11">
        <f t="shared" si="6"/>
        <v>0.2</v>
      </c>
      <c r="H67" s="5">
        <v>1.6</v>
      </c>
      <c r="I67" s="6">
        <v>0.35</v>
      </c>
      <c r="J67" s="5">
        <v>2.5</v>
      </c>
      <c r="K67" s="6">
        <v>0.8</v>
      </c>
      <c r="L67" s="11" t="s">
        <v>570</v>
      </c>
      <c r="M67" s="11">
        <f t="shared" si="7"/>
        <v>-5</v>
      </c>
      <c r="N67" s="11" t="s">
        <v>571</v>
      </c>
      <c r="O67" s="11">
        <f t="shared" si="8"/>
        <v>40</v>
      </c>
      <c r="P67">
        <v>478</v>
      </c>
      <c r="Q67">
        <v>125</v>
      </c>
      <c r="R67" s="11" t="str">
        <f t="shared" si="5"/>
        <v>Zona A</v>
      </c>
    </row>
    <row r="68" spans="1:18" x14ac:dyDescent="0.2">
      <c r="A68" s="2">
        <v>12</v>
      </c>
      <c r="B68" s="11" t="s">
        <v>97</v>
      </c>
      <c r="C68" t="s">
        <v>98</v>
      </c>
      <c r="D68" t="s">
        <v>99</v>
      </c>
      <c r="E68" s="3" t="s">
        <v>654</v>
      </c>
      <c r="F68" s="11" t="s">
        <v>560</v>
      </c>
      <c r="G68" s="11">
        <f t="shared" si="6"/>
        <v>0.3</v>
      </c>
      <c r="H68" s="5">
        <v>1.6</v>
      </c>
      <c r="I68" s="6">
        <v>0.35</v>
      </c>
      <c r="J68" s="5">
        <v>2.5</v>
      </c>
      <c r="K68" s="6">
        <v>0.8</v>
      </c>
      <c r="L68" s="11" t="s">
        <v>570</v>
      </c>
      <c r="M68" s="11">
        <f t="shared" si="7"/>
        <v>-5</v>
      </c>
      <c r="N68" s="11" t="s">
        <v>570</v>
      </c>
      <c r="O68" s="11">
        <f t="shared" si="8"/>
        <v>45</v>
      </c>
      <c r="P68">
        <v>1199</v>
      </c>
      <c r="Q68">
        <v>150</v>
      </c>
      <c r="R68" s="11" t="str">
        <f t="shared" si="5"/>
        <v>Zona B</v>
      </c>
    </row>
    <row r="69" spans="1:18" x14ac:dyDescent="0.2">
      <c r="A69" s="2">
        <v>52</v>
      </c>
      <c r="B69" s="11" t="s">
        <v>100</v>
      </c>
      <c r="C69" t="s">
        <v>99</v>
      </c>
      <c r="D69" t="s">
        <v>99</v>
      </c>
      <c r="E69" s="3" t="s">
        <v>654</v>
      </c>
      <c r="F69" s="11" t="s">
        <v>561</v>
      </c>
      <c r="G69" s="11">
        <f t="shared" si="6"/>
        <v>0.2</v>
      </c>
      <c r="H69" s="5">
        <v>1.6</v>
      </c>
      <c r="I69" s="6">
        <v>0.35</v>
      </c>
      <c r="J69" s="5">
        <v>2.5</v>
      </c>
      <c r="K69" s="6">
        <v>0.8</v>
      </c>
      <c r="L69" s="11" t="s">
        <v>570</v>
      </c>
      <c r="M69" s="11">
        <f t="shared" si="7"/>
        <v>-5</v>
      </c>
      <c r="N69" s="11" t="s">
        <v>570</v>
      </c>
      <c r="O69" s="11">
        <f t="shared" si="8"/>
        <v>45</v>
      </c>
      <c r="P69">
        <v>1489</v>
      </c>
      <c r="Q69">
        <v>325</v>
      </c>
      <c r="R69" s="11" t="str">
        <f t="shared" si="5"/>
        <v>Zona B</v>
      </c>
    </row>
    <row r="70" spans="1:18" x14ac:dyDescent="0.2">
      <c r="A70" s="2">
        <v>62</v>
      </c>
      <c r="B70" s="11" t="s">
        <v>101</v>
      </c>
      <c r="C70" t="s">
        <v>102</v>
      </c>
      <c r="D70" t="s">
        <v>99</v>
      </c>
      <c r="E70" s="3" t="s">
        <v>654</v>
      </c>
      <c r="F70" s="11" t="s">
        <v>560</v>
      </c>
      <c r="G70" s="11">
        <f t="shared" si="6"/>
        <v>0.3</v>
      </c>
      <c r="H70" s="5">
        <v>1.6</v>
      </c>
      <c r="I70" s="6">
        <v>0.35</v>
      </c>
      <c r="J70" s="5">
        <v>2.5</v>
      </c>
      <c r="K70" s="6">
        <v>0.8</v>
      </c>
      <c r="L70" s="11" t="s">
        <v>570</v>
      </c>
      <c r="M70" s="11">
        <f t="shared" si="7"/>
        <v>-5</v>
      </c>
      <c r="N70" s="11" t="s">
        <v>570</v>
      </c>
      <c r="O70" s="11">
        <f t="shared" si="8"/>
        <v>45</v>
      </c>
      <c r="P70">
        <v>898</v>
      </c>
      <c r="Q70">
        <v>75</v>
      </c>
      <c r="R70" s="11" t="str">
        <f t="shared" si="5"/>
        <v>Zona B</v>
      </c>
    </row>
    <row r="71" spans="1:18" x14ac:dyDescent="0.2">
      <c r="A71" s="2">
        <v>102</v>
      </c>
      <c r="B71" s="11" t="s">
        <v>103</v>
      </c>
      <c r="C71" t="s">
        <v>104</v>
      </c>
      <c r="D71" t="s">
        <v>99</v>
      </c>
      <c r="E71" s="3" t="s">
        <v>654</v>
      </c>
      <c r="F71" s="11" t="s">
        <v>560</v>
      </c>
      <c r="G71" s="11">
        <f t="shared" si="6"/>
        <v>0.3</v>
      </c>
      <c r="H71" s="5">
        <v>1.6</v>
      </c>
      <c r="I71" s="6">
        <v>0.35</v>
      </c>
      <c r="J71" s="5">
        <v>2.5</v>
      </c>
      <c r="K71" s="6">
        <v>0.8</v>
      </c>
      <c r="L71" s="11" t="s">
        <v>570</v>
      </c>
      <c r="M71" s="11">
        <f t="shared" si="7"/>
        <v>-5</v>
      </c>
      <c r="N71" s="11" t="s">
        <v>570</v>
      </c>
      <c r="O71" s="11">
        <f t="shared" si="8"/>
        <v>45</v>
      </c>
      <c r="P71">
        <v>885</v>
      </c>
      <c r="Q71">
        <v>124</v>
      </c>
      <c r="R71" s="11" t="str">
        <f t="shared" si="5"/>
        <v>Zona B</v>
      </c>
    </row>
    <row r="72" spans="1:18" x14ac:dyDescent="0.2">
      <c r="A72" s="2">
        <v>131</v>
      </c>
      <c r="B72" s="11" t="s">
        <v>105</v>
      </c>
      <c r="C72" t="s">
        <v>106</v>
      </c>
      <c r="D72" t="s">
        <v>99</v>
      </c>
      <c r="E72" s="3" t="s">
        <v>654</v>
      </c>
      <c r="F72" s="11" t="s">
        <v>561</v>
      </c>
      <c r="G72" s="11">
        <f t="shared" si="6"/>
        <v>0.2</v>
      </c>
      <c r="H72" s="5">
        <v>1.6</v>
      </c>
      <c r="I72" s="6">
        <v>0.35</v>
      </c>
      <c r="J72" s="5">
        <v>2.5</v>
      </c>
      <c r="K72" s="6">
        <v>0.8</v>
      </c>
      <c r="L72" s="11" t="s">
        <v>570</v>
      </c>
      <c r="M72" s="11">
        <f t="shared" si="7"/>
        <v>-5</v>
      </c>
      <c r="N72" s="11" t="s">
        <v>570</v>
      </c>
      <c r="O72" s="11">
        <f t="shared" si="8"/>
        <v>45</v>
      </c>
      <c r="P72">
        <v>1263</v>
      </c>
      <c r="Q72">
        <v>225</v>
      </c>
      <c r="R72" s="11" t="str">
        <f t="shared" si="5"/>
        <v>Zona B</v>
      </c>
    </row>
    <row r="73" spans="1:18" x14ac:dyDescent="0.2">
      <c r="A73" s="2">
        <v>149</v>
      </c>
      <c r="B73" s="11" t="s">
        <v>107</v>
      </c>
      <c r="C73" t="s">
        <v>108</v>
      </c>
      <c r="D73" t="s">
        <v>99</v>
      </c>
      <c r="E73" s="3" t="s">
        <v>654</v>
      </c>
      <c r="F73" s="11" t="s">
        <v>561</v>
      </c>
      <c r="G73" s="11">
        <f t="shared" si="6"/>
        <v>0.2</v>
      </c>
      <c r="H73" s="5">
        <v>1.6</v>
      </c>
      <c r="I73" s="6">
        <v>0.35</v>
      </c>
      <c r="J73" s="5">
        <v>2.5</v>
      </c>
      <c r="K73" s="6">
        <v>0.8</v>
      </c>
      <c r="L73" s="11" t="s">
        <v>570</v>
      </c>
      <c r="M73" s="11">
        <f t="shared" si="7"/>
        <v>-5</v>
      </c>
      <c r="N73" s="11" t="s">
        <v>570</v>
      </c>
      <c r="O73" s="11">
        <f t="shared" si="8"/>
        <v>45</v>
      </c>
      <c r="P73">
        <v>911</v>
      </c>
      <c r="Q73">
        <v>400</v>
      </c>
      <c r="R73" s="11" t="str">
        <f t="shared" si="5"/>
        <v>Zona B</v>
      </c>
    </row>
    <row r="74" spans="1:18" x14ac:dyDescent="0.2">
      <c r="A74" s="2">
        <v>150</v>
      </c>
      <c r="B74" s="11" t="s">
        <v>109</v>
      </c>
      <c r="C74" t="s">
        <v>110</v>
      </c>
      <c r="D74" t="s">
        <v>99</v>
      </c>
      <c r="E74" s="3" t="s">
        <v>654</v>
      </c>
      <c r="F74" s="11" t="s">
        <v>561</v>
      </c>
      <c r="G74" s="11">
        <f t="shared" si="6"/>
        <v>0.2</v>
      </c>
      <c r="H74" s="5">
        <v>1.6</v>
      </c>
      <c r="I74" s="6">
        <v>0.35</v>
      </c>
      <c r="J74" s="5">
        <v>2.5</v>
      </c>
      <c r="K74" s="6">
        <v>0.8</v>
      </c>
      <c r="L74" s="11" t="s">
        <v>570</v>
      </c>
      <c r="M74" s="11">
        <f t="shared" si="7"/>
        <v>-5</v>
      </c>
      <c r="N74" s="11" t="s">
        <v>570</v>
      </c>
      <c r="O74" s="11">
        <f t="shared" si="8"/>
        <v>45</v>
      </c>
      <c r="P74">
        <v>941</v>
      </c>
      <c r="Q74">
        <v>175</v>
      </c>
      <c r="R74" s="11" t="str">
        <f t="shared" si="5"/>
        <v>Zona B</v>
      </c>
    </row>
    <row r="75" spans="1:18" x14ac:dyDescent="0.2">
      <c r="A75" s="2">
        <v>151</v>
      </c>
      <c r="B75" s="11" t="s">
        <v>111</v>
      </c>
      <c r="C75" t="s">
        <v>112</v>
      </c>
      <c r="D75" t="s">
        <v>99</v>
      </c>
      <c r="E75" s="3" t="s">
        <v>654</v>
      </c>
      <c r="F75" s="11" t="s">
        <v>560</v>
      </c>
      <c r="G75" s="11">
        <f t="shared" si="6"/>
        <v>0.3</v>
      </c>
      <c r="H75" s="5">
        <v>1.6</v>
      </c>
      <c r="I75" s="6">
        <v>0.35</v>
      </c>
      <c r="J75" s="5">
        <v>2.5</v>
      </c>
      <c r="K75" s="6">
        <v>0.8</v>
      </c>
      <c r="L75" s="11" t="s">
        <v>570</v>
      </c>
      <c r="M75" s="11">
        <f t="shared" si="7"/>
        <v>-5</v>
      </c>
      <c r="N75" s="11" t="s">
        <v>570</v>
      </c>
      <c r="O75" s="11">
        <f t="shared" si="8"/>
        <v>45</v>
      </c>
      <c r="P75">
        <v>997</v>
      </c>
      <c r="Q75">
        <v>150</v>
      </c>
      <c r="R75" s="11" t="str">
        <f t="shared" si="5"/>
        <v>Zona B</v>
      </c>
    </row>
    <row r="76" spans="1:18" x14ac:dyDescent="0.2">
      <c r="A76" s="2">
        <v>267</v>
      </c>
      <c r="B76" s="11" t="s">
        <v>113</v>
      </c>
      <c r="C76" t="s">
        <v>114</v>
      </c>
      <c r="D76" t="s">
        <v>99</v>
      </c>
      <c r="E76" s="3" t="s">
        <v>654</v>
      </c>
      <c r="F76" s="11" t="s">
        <v>560</v>
      </c>
      <c r="G76" s="11">
        <f t="shared" si="6"/>
        <v>0.3</v>
      </c>
      <c r="H76" s="5">
        <v>1.6</v>
      </c>
      <c r="I76" s="6">
        <v>0.35</v>
      </c>
      <c r="J76" s="5">
        <v>2.5</v>
      </c>
      <c r="K76" s="6">
        <v>0.8</v>
      </c>
      <c r="L76" s="11" t="s">
        <v>570</v>
      </c>
      <c r="M76" s="11">
        <f t="shared" si="7"/>
        <v>-5</v>
      </c>
      <c r="N76" s="11" t="s">
        <v>570</v>
      </c>
      <c r="O76" s="11">
        <f t="shared" si="8"/>
        <v>45</v>
      </c>
      <c r="P76">
        <v>920</v>
      </c>
      <c r="Q76">
        <v>100</v>
      </c>
      <c r="R76" s="11" t="str">
        <f t="shared" si="5"/>
        <v>Zona B</v>
      </c>
    </row>
    <row r="77" spans="1:18" x14ac:dyDescent="0.2">
      <c r="A77" s="2">
        <v>287</v>
      </c>
      <c r="B77" s="11" t="s">
        <v>115</v>
      </c>
      <c r="C77" t="s">
        <v>116</v>
      </c>
      <c r="D77" t="s">
        <v>99</v>
      </c>
      <c r="E77" s="3" t="s">
        <v>654</v>
      </c>
      <c r="F77" s="11" t="s">
        <v>560</v>
      </c>
      <c r="G77" s="11">
        <f t="shared" si="6"/>
        <v>0.3</v>
      </c>
      <c r="H77" s="5">
        <v>1.6</v>
      </c>
      <c r="I77" s="6">
        <v>0.35</v>
      </c>
      <c r="J77" s="5">
        <v>2.5</v>
      </c>
      <c r="K77" s="6">
        <v>0.8</v>
      </c>
      <c r="L77" s="11" t="s">
        <v>570</v>
      </c>
      <c r="M77" s="11">
        <f t="shared" si="7"/>
        <v>-5</v>
      </c>
      <c r="N77" s="11" t="s">
        <v>570</v>
      </c>
      <c r="O77" s="11">
        <f t="shared" si="8"/>
        <v>45</v>
      </c>
      <c r="P77">
        <v>837</v>
      </c>
      <c r="Q77">
        <v>123</v>
      </c>
      <c r="R77" s="11" t="str">
        <f t="shared" si="5"/>
        <v>Zona B</v>
      </c>
    </row>
    <row r="78" spans="1:18" x14ac:dyDescent="0.2">
      <c r="A78" s="2">
        <v>303</v>
      </c>
      <c r="B78" s="11" t="s">
        <v>117</v>
      </c>
      <c r="C78" t="s">
        <v>118</v>
      </c>
      <c r="D78" t="s">
        <v>99</v>
      </c>
      <c r="E78" s="3" t="s">
        <v>654</v>
      </c>
      <c r="F78" s="11" t="s">
        <v>561</v>
      </c>
      <c r="G78" s="11">
        <f t="shared" si="6"/>
        <v>0.2</v>
      </c>
      <c r="H78" s="5">
        <v>1.6</v>
      </c>
      <c r="I78" s="6">
        <v>0.35</v>
      </c>
      <c r="J78" s="5">
        <v>2.5</v>
      </c>
      <c r="K78" s="6">
        <v>0.8</v>
      </c>
      <c r="L78" s="11" t="s">
        <v>570</v>
      </c>
      <c r="M78" s="11">
        <f t="shared" si="7"/>
        <v>-5</v>
      </c>
      <c r="N78" s="11" t="s">
        <v>570</v>
      </c>
      <c r="O78" s="11">
        <f t="shared" si="8"/>
        <v>45</v>
      </c>
      <c r="P78">
        <v>955</v>
      </c>
      <c r="Q78">
        <v>250</v>
      </c>
      <c r="R78" s="11" t="str">
        <f t="shared" si="5"/>
        <v>Zona B</v>
      </c>
    </row>
    <row r="79" spans="1:18" x14ac:dyDescent="0.2">
      <c r="A79" s="2">
        <v>304</v>
      </c>
      <c r="B79" s="11" t="s">
        <v>119</v>
      </c>
      <c r="C79" t="s">
        <v>120</v>
      </c>
      <c r="D79" t="s">
        <v>99</v>
      </c>
      <c r="E79" s="3" t="s">
        <v>654</v>
      </c>
      <c r="F79" s="11" t="s">
        <v>561</v>
      </c>
      <c r="G79" s="11">
        <f t="shared" si="6"/>
        <v>0.2</v>
      </c>
      <c r="H79" s="5">
        <v>1.6</v>
      </c>
      <c r="I79" s="6">
        <v>0.35</v>
      </c>
      <c r="J79" s="5">
        <v>2.5</v>
      </c>
      <c r="K79" s="6">
        <v>0.8</v>
      </c>
      <c r="L79" s="11" t="s">
        <v>570</v>
      </c>
      <c r="M79" s="11">
        <f t="shared" si="7"/>
        <v>-5</v>
      </c>
      <c r="N79" s="11" t="s">
        <v>570</v>
      </c>
      <c r="O79" s="11">
        <f t="shared" si="8"/>
        <v>45</v>
      </c>
      <c r="P79">
        <v>1273</v>
      </c>
      <c r="Q79">
        <v>275</v>
      </c>
      <c r="R79" s="11" t="str">
        <f t="shared" si="5"/>
        <v>Zona B</v>
      </c>
    </row>
    <row r="80" spans="1:18" x14ac:dyDescent="0.2">
      <c r="A80" s="2">
        <v>46</v>
      </c>
      <c r="B80" s="11" t="s">
        <v>121</v>
      </c>
      <c r="C80" t="s">
        <v>122</v>
      </c>
      <c r="D80" t="s">
        <v>123</v>
      </c>
      <c r="E80" s="3" t="s">
        <v>654</v>
      </c>
      <c r="F80" s="11" t="s">
        <v>560</v>
      </c>
      <c r="G80" s="11">
        <f t="shared" si="6"/>
        <v>0.3</v>
      </c>
      <c r="H80" s="5">
        <v>1.6</v>
      </c>
      <c r="I80" s="6">
        <v>0.35</v>
      </c>
      <c r="J80" s="5">
        <v>2.4</v>
      </c>
      <c r="K80" s="6">
        <v>1.1000000000000001</v>
      </c>
      <c r="L80" s="11" t="s">
        <v>570</v>
      </c>
      <c r="M80" s="11">
        <f t="shared" si="7"/>
        <v>-5</v>
      </c>
      <c r="N80" s="11" t="s">
        <v>570</v>
      </c>
      <c r="O80" s="11">
        <f t="shared" si="8"/>
        <v>45</v>
      </c>
      <c r="P80">
        <v>890</v>
      </c>
      <c r="Q80">
        <v>446</v>
      </c>
      <c r="R80" s="11" t="str">
        <f t="shared" si="5"/>
        <v>Zona B</v>
      </c>
    </row>
    <row r="81" spans="1:18" x14ac:dyDescent="0.2">
      <c r="A81" s="2">
        <v>67</v>
      </c>
      <c r="B81" s="11" t="s">
        <v>124</v>
      </c>
      <c r="C81" t="s">
        <v>123</v>
      </c>
      <c r="D81" t="s">
        <v>123</v>
      </c>
      <c r="E81" s="3" t="s">
        <v>654</v>
      </c>
      <c r="F81" s="11" t="s">
        <v>560</v>
      </c>
      <c r="G81" s="11">
        <f t="shared" si="6"/>
        <v>0.3</v>
      </c>
      <c r="H81" s="5">
        <v>1.6</v>
      </c>
      <c r="I81" s="6">
        <v>0.35</v>
      </c>
      <c r="J81" s="5">
        <v>2.4</v>
      </c>
      <c r="K81" s="6">
        <v>1.1000000000000001</v>
      </c>
      <c r="L81" s="11" t="s">
        <v>570</v>
      </c>
      <c r="M81" s="11">
        <f t="shared" si="7"/>
        <v>-5</v>
      </c>
      <c r="N81" s="11" t="s">
        <v>570</v>
      </c>
      <c r="O81" s="11">
        <f t="shared" si="8"/>
        <v>45</v>
      </c>
      <c r="P81">
        <v>1227</v>
      </c>
      <c r="Q81">
        <v>121</v>
      </c>
      <c r="R81" s="11" t="str">
        <f t="shared" si="5"/>
        <v>Zona B</v>
      </c>
    </row>
    <row r="82" spans="1:18" x14ac:dyDescent="0.2">
      <c r="A82" s="2">
        <v>83</v>
      </c>
      <c r="B82" s="11" t="s">
        <v>125</v>
      </c>
      <c r="C82" t="s">
        <v>126</v>
      </c>
      <c r="D82" t="s">
        <v>123</v>
      </c>
      <c r="E82" s="3" t="s">
        <v>654</v>
      </c>
      <c r="F82" s="11" t="s">
        <v>560</v>
      </c>
      <c r="G82" s="11">
        <f t="shared" si="6"/>
        <v>0.3</v>
      </c>
      <c r="H82" s="5">
        <v>1.6</v>
      </c>
      <c r="I82" s="6">
        <v>0.35</v>
      </c>
      <c r="J82" s="5">
        <v>2.4</v>
      </c>
      <c r="K82" s="6">
        <v>1.1000000000000001</v>
      </c>
      <c r="L82" s="11" t="s">
        <v>570</v>
      </c>
      <c r="M82" s="11">
        <f t="shared" si="7"/>
        <v>-5</v>
      </c>
      <c r="N82" s="11" t="s">
        <v>570</v>
      </c>
      <c r="O82" s="11">
        <f t="shared" si="8"/>
        <v>45</v>
      </c>
      <c r="P82">
        <v>1993</v>
      </c>
      <c r="Q82">
        <v>375</v>
      </c>
      <c r="R82" s="11" t="str">
        <f t="shared" si="5"/>
        <v>Zona B</v>
      </c>
    </row>
    <row r="83" spans="1:18" x14ac:dyDescent="0.2">
      <c r="A83" s="2">
        <v>105</v>
      </c>
      <c r="B83" s="11" t="s">
        <v>127</v>
      </c>
      <c r="C83" t="s">
        <v>128</v>
      </c>
      <c r="D83" t="s">
        <v>123</v>
      </c>
      <c r="E83" s="3" t="s">
        <v>654</v>
      </c>
      <c r="F83" s="11" t="s">
        <v>560</v>
      </c>
      <c r="G83" s="11">
        <f t="shared" si="6"/>
        <v>0.3</v>
      </c>
      <c r="H83" s="5">
        <v>1.6</v>
      </c>
      <c r="I83" s="6">
        <v>0.35</v>
      </c>
      <c r="J83" s="5">
        <v>2.4</v>
      </c>
      <c r="K83" s="6">
        <v>1.1000000000000001</v>
      </c>
      <c r="L83" s="11" t="s">
        <v>570</v>
      </c>
      <c r="M83" s="11">
        <f t="shared" si="7"/>
        <v>-5</v>
      </c>
      <c r="N83" s="11" t="s">
        <v>570</v>
      </c>
      <c r="O83" s="11">
        <f t="shared" si="8"/>
        <v>45</v>
      </c>
      <c r="P83">
        <v>1227</v>
      </c>
      <c r="Q83">
        <v>275</v>
      </c>
      <c r="R83" s="11" t="str">
        <f t="shared" si="5"/>
        <v>Zona B</v>
      </c>
    </row>
    <row r="84" spans="1:18" x14ac:dyDescent="0.2">
      <c r="A84" s="2">
        <v>115</v>
      </c>
      <c r="B84" s="11" t="s">
        <v>129</v>
      </c>
      <c r="C84" t="s">
        <v>130</v>
      </c>
      <c r="D84" t="s">
        <v>123</v>
      </c>
      <c r="E84" s="3" t="s">
        <v>654</v>
      </c>
      <c r="F84" s="11" t="s">
        <v>560</v>
      </c>
      <c r="G84" s="11">
        <f t="shared" si="6"/>
        <v>0.3</v>
      </c>
      <c r="H84" s="5">
        <v>1.6</v>
      </c>
      <c r="I84" s="6">
        <v>0.35</v>
      </c>
      <c r="J84" s="5">
        <v>2.4</v>
      </c>
      <c r="K84" s="6">
        <v>1.1000000000000001</v>
      </c>
      <c r="L84" s="11" t="s">
        <v>570</v>
      </c>
      <c r="M84" s="11">
        <f t="shared" si="7"/>
        <v>-5</v>
      </c>
      <c r="N84" s="11" t="s">
        <v>570</v>
      </c>
      <c r="O84" s="11">
        <f t="shared" si="8"/>
        <v>45</v>
      </c>
      <c r="P84">
        <v>828</v>
      </c>
      <c r="Q84">
        <v>125</v>
      </c>
      <c r="R84" s="11" t="str">
        <f t="shared" si="5"/>
        <v>Zona B</v>
      </c>
    </row>
    <row r="85" spans="1:18" x14ac:dyDescent="0.2">
      <c r="A85" s="2">
        <v>176</v>
      </c>
      <c r="B85" s="11" t="s">
        <v>131</v>
      </c>
      <c r="C85" t="s">
        <v>132</v>
      </c>
      <c r="D85" t="s">
        <v>123</v>
      </c>
      <c r="E85" s="3" t="s">
        <v>654</v>
      </c>
      <c r="F85" s="11" t="s">
        <v>560</v>
      </c>
      <c r="G85" s="11">
        <f t="shared" si="6"/>
        <v>0.3</v>
      </c>
      <c r="H85" s="5">
        <v>1.6</v>
      </c>
      <c r="I85" s="6">
        <v>0.35</v>
      </c>
      <c r="J85" s="5">
        <v>2.4</v>
      </c>
      <c r="K85" s="6">
        <v>1.1000000000000001</v>
      </c>
      <c r="L85" s="11" t="s">
        <v>570</v>
      </c>
      <c r="M85" s="11">
        <f t="shared" si="7"/>
        <v>-5</v>
      </c>
      <c r="N85" s="11" t="s">
        <v>570</v>
      </c>
      <c r="O85" s="11">
        <f t="shared" si="8"/>
        <v>45</v>
      </c>
      <c r="P85">
        <v>1085</v>
      </c>
      <c r="Q85">
        <v>250</v>
      </c>
      <c r="R85" s="11" t="str">
        <f t="shared" si="5"/>
        <v>Zona B</v>
      </c>
    </row>
    <row r="86" spans="1:18" x14ac:dyDescent="0.2">
      <c r="A86" s="2">
        <v>194</v>
      </c>
      <c r="B86" s="11" t="s">
        <v>133</v>
      </c>
      <c r="C86" t="s">
        <v>134</v>
      </c>
      <c r="D86" t="s">
        <v>123</v>
      </c>
      <c r="E86" s="3" t="s">
        <v>654</v>
      </c>
      <c r="F86" s="11" t="s">
        <v>560</v>
      </c>
      <c r="G86" s="11">
        <f t="shared" si="6"/>
        <v>0.3</v>
      </c>
      <c r="H86" s="5">
        <v>1.6</v>
      </c>
      <c r="I86" s="6">
        <v>0.35</v>
      </c>
      <c r="J86" s="5">
        <v>2.4</v>
      </c>
      <c r="K86" s="6">
        <v>1.1000000000000001</v>
      </c>
      <c r="L86" s="11" t="s">
        <v>570</v>
      </c>
      <c r="M86" s="11">
        <f t="shared" si="7"/>
        <v>-5</v>
      </c>
      <c r="N86" s="11" t="s">
        <v>570</v>
      </c>
      <c r="O86" s="11">
        <f t="shared" si="8"/>
        <v>45</v>
      </c>
      <c r="P86">
        <v>1076</v>
      </c>
      <c r="Q86">
        <v>300</v>
      </c>
      <c r="R86" s="11" t="str">
        <f t="shared" si="5"/>
        <v>Zona B</v>
      </c>
    </row>
    <row r="87" spans="1:18" x14ac:dyDescent="0.2">
      <c r="A87" s="2">
        <v>217</v>
      </c>
      <c r="B87" s="11" t="s">
        <v>135</v>
      </c>
      <c r="C87" t="s">
        <v>136</v>
      </c>
      <c r="D87" t="s">
        <v>123</v>
      </c>
      <c r="E87" s="3" t="s">
        <v>654</v>
      </c>
      <c r="F87" s="11" t="s">
        <v>560</v>
      </c>
      <c r="G87" s="11">
        <f t="shared" si="6"/>
        <v>0.3</v>
      </c>
      <c r="H87" s="5">
        <v>1.5</v>
      </c>
      <c r="I87" s="6">
        <v>0.6</v>
      </c>
      <c r="J87" s="5">
        <v>2.4</v>
      </c>
      <c r="K87" s="6">
        <v>1.1000000000000001</v>
      </c>
      <c r="L87" s="11" t="s">
        <v>570</v>
      </c>
      <c r="M87" s="11">
        <f t="shared" si="7"/>
        <v>-5</v>
      </c>
      <c r="N87" s="11" t="s">
        <v>570</v>
      </c>
      <c r="O87" s="11">
        <f t="shared" si="8"/>
        <v>45</v>
      </c>
      <c r="P87">
        <v>954</v>
      </c>
      <c r="Q87">
        <v>114</v>
      </c>
      <c r="R87" s="11" t="str">
        <f t="shared" si="5"/>
        <v>Zona B</v>
      </c>
    </row>
    <row r="88" spans="1:18" x14ac:dyDescent="0.2">
      <c r="A88" s="2">
        <v>250</v>
      </c>
      <c r="B88" s="11" t="s">
        <v>137</v>
      </c>
      <c r="C88" t="s">
        <v>138</v>
      </c>
      <c r="D88" t="s">
        <v>123</v>
      </c>
      <c r="E88" s="3" t="s">
        <v>654</v>
      </c>
      <c r="F88" s="11" t="s">
        <v>560</v>
      </c>
      <c r="G88" s="11">
        <f t="shared" si="6"/>
        <v>0.3</v>
      </c>
      <c r="H88" s="5">
        <v>1.5</v>
      </c>
      <c r="I88" s="6">
        <v>0.6</v>
      </c>
      <c r="J88" s="5">
        <v>2.4</v>
      </c>
      <c r="K88" s="6">
        <v>1.1000000000000001</v>
      </c>
      <c r="L88" s="11" t="s">
        <v>570</v>
      </c>
      <c r="M88" s="11">
        <f t="shared" si="7"/>
        <v>-5</v>
      </c>
      <c r="N88" s="11" t="s">
        <v>570</v>
      </c>
      <c r="O88" s="11">
        <f t="shared" si="8"/>
        <v>45</v>
      </c>
      <c r="P88">
        <v>1084</v>
      </c>
      <c r="Q88">
        <v>125</v>
      </c>
      <c r="R88" s="11" t="str">
        <f t="shared" si="5"/>
        <v>Zona B</v>
      </c>
    </row>
    <row r="89" spans="1:18" x14ac:dyDescent="0.2">
      <c r="A89" s="2">
        <v>283</v>
      </c>
      <c r="B89" s="11" t="s">
        <v>139</v>
      </c>
      <c r="C89" t="s">
        <v>140</v>
      </c>
      <c r="D89" t="s">
        <v>123</v>
      </c>
      <c r="E89" s="3" t="s">
        <v>654</v>
      </c>
      <c r="F89" s="11" t="s">
        <v>560</v>
      </c>
      <c r="G89" s="11">
        <f t="shared" si="6"/>
        <v>0.3</v>
      </c>
      <c r="H89" s="5">
        <v>1.5</v>
      </c>
      <c r="I89" s="6">
        <v>0.6</v>
      </c>
      <c r="J89" s="5">
        <v>2.4</v>
      </c>
      <c r="K89" s="6">
        <v>1.1000000000000001</v>
      </c>
      <c r="L89" s="11" t="s">
        <v>570</v>
      </c>
      <c r="M89" s="11">
        <f t="shared" si="7"/>
        <v>-5</v>
      </c>
      <c r="N89" s="11" t="s">
        <v>570</v>
      </c>
      <c r="O89" s="11">
        <f t="shared" si="8"/>
        <v>45</v>
      </c>
      <c r="P89">
        <v>594</v>
      </c>
      <c r="Q89">
        <v>125</v>
      </c>
      <c r="R89" s="11" t="str">
        <f t="shared" si="5"/>
        <v>Zona A</v>
      </c>
    </row>
    <row r="90" spans="1:18" x14ac:dyDescent="0.2">
      <c r="A90" s="2">
        <v>300</v>
      </c>
      <c r="B90" s="11" t="s">
        <v>141</v>
      </c>
      <c r="C90" t="s">
        <v>142</v>
      </c>
      <c r="D90" t="s">
        <v>123</v>
      </c>
      <c r="E90" s="3" t="s">
        <v>654</v>
      </c>
      <c r="F90" s="11" t="s">
        <v>560</v>
      </c>
      <c r="G90" s="11">
        <f t="shared" si="6"/>
        <v>0.3</v>
      </c>
      <c r="H90" s="5">
        <v>1.6</v>
      </c>
      <c r="I90" s="6">
        <v>0.35</v>
      </c>
      <c r="J90" s="5">
        <v>2.4</v>
      </c>
      <c r="K90" s="6">
        <v>1.1000000000000001</v>
      </c>
      <c r="L90" s="11" t="s">
        <v>570</v>
      </c>
      <c r="M90" s="11">
        <f t="shared" si="7"/>
        <v>-5</v>
      </c>
      <c r="N90" s="11" t="s">
        <v>570</v>
      </c>
      <c r="O90" s="11">
        <f t="shared" si="8"/>
        <v>45</v>
      </c>
      <c r="P90">
        <v>570</v>
      </c>
      <c r="Q90">
        <v>50</v>
      </c>
      <c r="R90" s="11" t="str">
        <f t="shared" si="5"/>
        <v>Zona A</v>
      </c>
    </row>
    <row r="91" spans="1:18" x14ac:dyDescent="0.2">
      <c r="A91" s="2">
        <v>31</v>
      </c>
      <c r="B91" s="11" t="s">
        <v>143</v>
      </c>
      <c r="C91" t="s">
        <v>144</v>
      </c>
      <c r="D91" t="s">
        <v>145</v>
      </c>
      <c r="E91" s="3" t="s">
        <v>654</v>
      </c>
      <c r="F91" s="11" t="s">
        <v>560</v>
      </c>
      <c r="G91" s="11">
        <f t="shared" si="6"/>
        <v>0.3</v>
      </c>
      <c r="H91" s="5">
        <v>1.6</v>
      </c>
      <c r="I91" s="6">
        <v>0.35</v>
      </c>
      <c r="J91" s="5">
        <v>2.4</v>
      </c>
      <c r="K91" s="6">
        <v>1.1000000000000001</v>
      </c>
      <c r="L91" s="11" t="s">
        <v>570</v>
      </c>
      <c r="M91" s="11">
        <f t="shared" si="7"/>
        <v>-5</v>
      </c>
      <c r="N91" s="11" t="s">
        <v>570</v>
      </c>
      <c r="O91" s="11">
        <f t="shared" si="8"/>
        <v>45</v>
      </c>
      <c r="P91">
        <v>1418</v>
      </c>
      <c r="Q91">
        <v>75</v>
      </c>
      <c r="R91" s="11" t="str">
        <f t="shared" si="5"/>
        <v>Zona B</v>
      </c>
    </row>
    <row r="92" spans="1:18" x14ac:dyDescent="0.2">
      <c r="A92" s="2">
        <v>61</v>
      </c>
      <c r="B92" s="11" t="s">
        <v>146</v>
      </c>
      <c r="C92" t="s">
        <v>147</v>
      </c>
      <c r="D92" t="s">
        <v>145</v>
      </c>
      <c r="E92" s="3" t="s">
        <v>654</v>
      </c>
      <c r="F92" s="11" t="s">
        <v>561</v>
      </c>
      <c r="G92" s="11">
        <f t="shared" si="6"/>
        <v>0.2</v>
      </c>
      <c r="H92" s="5">
        <v>1.5</v>
      </c>
      <c r="I92" s="6">
        <v>0.6</v>
      </c>
      <c r="J92" s="5">
        <v>2.4</v>
      </c>
      <c r="K92" s="6">
        <v>1.1000000000000001</v>
      </c>
      <c r="L92" s="11" t="s">
        <v>571</v>
      </c>
      <c r="M92" s="11">
        <f t="shared" si="7"/>
        <v>0</v>
      </c>
      <c r="N92" s="11" t="s">
        <v>571</v>
      </c>
      <c r="O92" s="11">
        <f t="shared" si="8"/>
        <v>40</v>
      </c>
      <c r="P92">
        <v>137</v>
      </c>
      <c r="Q92">
        <v>0</v>
      </c>
      <c r="R92" s="13" t="s">
        <v>572</v>
      </c>
    </row>
    <row r="93" spans="1:18" x14ac:dyDescent="0.2">
      <c r="A93" s="2">
        <v>78</v>
      </c>
      <c r="B93" s="11" t="s">
        <v>148</v>
      </c>
      <c r="C93" t="s">
        <v>145</v>
      </c>
      <c r="D93" t="s">
        <v>145</v>
      </c>
      <c r="E93" s="3" t="s">
        <v>654</v>
      </c>
      <c r="F93" s="11" t="s">
        <v>561</v>
      </c>
      <c r="G93" s="11">
        <f t="shared" si="6"/>
        <v>0.2</v>
      </c>
      <c r="H93" s="5">
        <v>1.6</v>
      </c>
      <c r="I93" s="6">
        <v>0.35</v>
      </c>
      <c r="J93" s="5">
        <v>2.4</v>
      </c>
      <c r="K93" s="6">
        <v>1.1000000000000001</v>
      </c>
      <c r="L93" s="11" t="s">
        <v>570</v>
      </c>
      <c r="M93" s="11">
        <f t="shared" si="7"/>
        <v>-5</v>
      </c>
      <c r="N93" s="11" t="s">
        <v>571</v>
      </c>
      <c r="O93" s="11">
        <f t="shared" si="8"/>
        <v>40</v>
      </c>
      <c r="P93">
        <v>500</v>
      </c>
      <c r="Q93">
        <v>9</v>
      </c>
      <c r="R93" s="11" t="str">
        <f>IF(P93&gt;600,"Zona B", "Zona A")</f>
        <v>Zona A</v>
      </c>
    </row>
    <row r="94" spans="1:18" x14ac:dyDescent="0.2">
      <c r="A94" s="2">
        <v>79</v>
      </c>
      <c r="B94" s="11" t="s">
        <v>149</v>
      </c>
      <c r="C94" t="s">
        <v>150</v>
      </c>
      <c r="D94" t="s">
        <v>145</v>
      </c>
      <c r="E94" s="3" t="s">
        <v>654</v>
      </c>
      <c r="F94" s="11" t="s">
        <v>561</v>
      </c>
      <c r="G94" s="11">
        <f t="shared" si="6"/>
        <v>0.2</v>
      </c>
      <c r="H94" s="5">
        <v>1.5</v>
      </c>
      <c r="I94" s="6">
        <v>0.6</v>
      </c>
      <c r="J94" s="5">
        <v>2.4</v>
      </c>
      <c r="K94" s="6">
        <v>1.1000000000000001</v>
      </c>
      <c r="L94" s="11" t="s">
        <v>570</v>
      </c>
      <c r="M94" s="11">
        <f t="shared" si="7"/>
        <v>-5</v>
      </c>
      <c r="N94" s="11" t="s">
        <v>571</v>
      </c>
      <c r="O94" s="11">
        <f t="shared" si="8"/>
        <v>40</v>
      </c>
      <c r="P94">
        <v>466</v>
      </c>
      <c r="Q94">
        <v>12</v>
      </c>
      <c r="R94" s="11" t="str">
        <f>IF(P94&gt;600,"Zona B", "Zona A")</f>
        <v>Zona A</v>
      </c>
    </row>
    <row r="95" spans="1:18" x14ac:dyDescent="0.2">
      <c r="A95" s="2">
        <v>98</v>
      </c>
      <c r="B95" s="11" t="s">
        <v>151</v>
      </c>
      <c r="C95" t="s">
        <v>152</v>
      </c>
      <c r="D95" t="s">
        <v>145</v>
      </c>
      <c r="E95" s="3" t="s">
        <v>654</v>
      </c>
      <c r="F95" s="11" t="s">
        <v>561</v>
      </c>
      <c r="G95" s="11">
        <f t="shared" si="6"/>
        <v>0.2</v>
      </c>
      <c r="H95" s="5">
        <v>1.5</v>
      </c>
      <c r="I95" s="6">
        <v>0.6</v>
      </c>
      <c r="J95" s="5">
        <v>2.4</v>
      </c>
      <c r="K95" s="6">
        <v>1.1000000000000001</v>
      </c>
      <c r="L95" s="11" t="s">
        <v>571</v>
      </c>
      <c r="M95" s="11">
        <f t="shared" si="7"/>
        <v>0</v>
      </c>
      <c r="N95" s="11" t="s">
        <v>571</v>
      </c>
      <c r="O95" s="11">
        <f t="shared" si="8"/>
        <v>40</v>
      </c>
      <c r="P95">
        <v>257</v>
      </c>
      <c r="Q95">
        <v>0</v>
      </c>
      <c r="R95" s="11" t="s">
        <v>572</v>
      </c>
    </row>
    <row r="96" spans="1:18" x14ac:dyDescent="0.2">
      <c r="A96" s="2">
        <v>107</v>
      </c>
      <c r="B96" s="11" t="s">
        <v>153</v>
      </c>
      <c r="C96" t="s">
        <v>154</v>
      </c>
      <c r="D96" t="s">
        <v>145</v>
      </c>
      <c r="E96" s="3" t="s">
        <v>654</v>
      </c>
      <c r="F96" s="11" t="s">
        <v>560</v>
      </c>
      <c r="G96" s="11">
        <f t="shared" si="6"/>
        <v>0.3</v>
      </c>
      <c r="H96" s="5">
        <v>1.6</v>
      </c>
      <c r="I96" s="6">
        <v>0.35</v>
      </c>
      <c r="J96" s="5">
        <v>2.4</v>
      </c>
      <c r="K96" s="6">
        <v>1.1000000000000001</v>
      </c>
      <c r="L96" s="11" t="s">
        <v>570</v>
      </c>
      <c r="M96" s="11">
        <f t="shared" si="7"/>
        <v>-5</v>
      </c>
      <c r="N96" s="11" t="s">
        <v>570</v>
      </c>
      <c r="O96" s="11">
        <f t="shared" si="8"/>
        <v>45</v>
      </c>
      <c r="P96">
        <v>1204</v>
      </c>
      <c r="Q96">
        <v>150</v>
      </c>
      <c r="R96" s="11" t="str">
        <f>IF(P96&gt;600,"Zona B", "Zona A")</f>
        <v>Zona B</v>
      </c>
    </row>
    <row r="97" spans="1:18" x14ac:dyDescent="0.2">
      <c r="A97" s="2">
        <v>128</v>
      </c>
      <c r="B97" s="11" t="s">
        <v>155</v>
      </c>
      <c r="C97" t="s">
        <v>156</v>
      </c>
      <c r="D97" t="s">
        <v>145</v>
      </c>
      <c r="E97" s="3" t="s">
        <v>654</v>
      </c>
      <c r="F97" s="11" t="s">
        <v>561</v>
      </c>
      <c r="G97" s="11">
        <f t="shared" si="6"/>
        <v>0.2</v>
      </c>
      <c r="H97" s="5">
        <v>1.6</v>
      </c>
      <c r="I97" s="6">
        <v>0.35</v>
      </c>
      <c r="J97" s="5">
        <v>2.4</v>
      </c>
      <c r="K97" s="6">
        <v>1.1000000000000001</v>
      </c>
      <c r="L97" s="11" t="s">
        <v>570</v>
      </c>
      <c r="M97" s="11">
        <f t="shared" si="7"/>
        <v>-5</v>
      </c>
      <c r="N97" s="11" t="s">
        <v>570</v>
      </c>
      <c r="O97" s="11">
        <f t="shared" si="8"/>
        <v>45</v>
      </c>
      <c r="P97">
        <v>1205</v>
      </c>
      <c r="Q97">
        <v>75</v>
      </c>
      <c r="R97" s="11" t="str">
        <f>IF(P97&gt;600,"Zona B", "Zona A")</f>
        <v>Zona B</v>
      </c>
    </row>
    <row r="98" spans="1:18" x14ac:dyDescent="0.2">
      <c r="A98" s="2">
        <v>147</v>
      </c>
      <c r="B98" s="11" t="s">
        <v>157</v>
      </c>
      <c r="C98" t="s">
        <v>158</v>
      </c>
      <c r="D98" t="s">
        <v>145</v>
      </c>
      <c r="E98" s="3" t="s">
        <v>654</v>
      </c>
      <c r="F98" s="11" t="s">
        <v>561</v>
      </c>
      <c r="G98" s="11">
        <f t="shared" si="6"/>
        <v>0.2</v>
      </c>
      <c r="H98" s="5">
        <v>1.5</v>
      </c>
      <c r="I98" s="6">
        <v>0.6</v>
      </c>
      <c r="J98" s="5">
        <v>2.4</v>
      </c>
      <c r="K98" s="6">
        <v>1.1000000000000001</v>
      </c>
      <c r="L98" s="11" t="s">
        <v>571</v>
      </c>
      <c r="M98" s="11">
        <f t="shared" si="7"/>
        <v>0</v>
      </c>
      <c r="N98" s="11" t="s">
        <v>571</v>
      </c>
      <c r="O98" s="11">
        <f t="shared" si="8"/>
        <v>40</v>
      </c>
      <c r="P98">
        <v>64</v>
      </c>
      <c r="Q98">
        <v>0</v>
      </c>
      <c r="R98" s="13" t="s">
        <v>572</v>
      </c>
    </row>
    <row r="99" spans="1:18" x14ac:dyDescent="0.2">
      <c r="A99" s="2">
        <v>148</v>
      </c>
      <c r="B99" s="11" t="s">
        <v>159</v>
      </c>
      <c r="C99" t="s">
        <v>160</v>
      </c>
      <c r="D99" t="s">
        <v>145</v>
      </c>
      <c r="E99" s="3" t="s">
        <v>654</v>
      </c>
      <c r="F99" s="11" t="s">
        <v>561</v>
      </c>
      <c r="G99" s="11">
        <f t="shared" si="6"/>
        <v>0.2</v>
      </c>
      <c r="H99" s="5">
        <v>1.5</v>
      </c>
      <c r="I99" s="6">
        <v>0.6</v>
      </c>
      <c r="J99" s="5">
        <v>2.4</v>
      </c>
      <c r="K99" s="6">
        <v>1.1000000000000001</v>
      </c>
      <c r="L99" s="11" t="s">
        <v>570</v>
      </c>
      <c r="M99" s="11">
        <f t="shared" si="7"/>
        <v>-5</v>
      </c>
      <c r="N99" s="11" t="s">
        <v>571</v>
      </c>
      <c r="O99" s="11">
        <f t="shared" si="8"/>
        <v>40</v>
      </c>
      <c r="P99">
        <v>940</v>
      </c>
      <c r="Q99">
        <v>50</v>
      </c>
      <c r="R99" s="11" t="str">
        <f t="shared" ref="R99:R121" si="9">IF(P99&gt;600,"Zona B", "Zona A")</f>
        <v>Zona B</v>
      </c>
    </row>
    <row r="100" spans="1:18" x14ac:dyDescent="0.2">
      <c r="A100" s="2">
        <v>160</v>
      </c>
      <c r="B100" s="11" t="s">
        <v>161</v>
      </c>
      <c r="C100" t="s">
        <v>162</v>
      </c>
      <c r="D100" t="s">
        <v>145</v>
      </c>
      <c r="E100" s="3" t="s">
        <v>654</v>
      </c>
      <c r="F100" s="11" t="s">
        <v>561</v>
      </c>
      <c r="G100" s="11">
        <f t="shared" si="6"/>
        <v>0.2</v>
      </c>
      <c r="H100" s="5">
        <v>1.5</v>
      </c>
      <c r="I100" s="6">
        <v>0.6</v>
      </c>
      <c r="J100" s="5">
        <v>2.4</v>
      </c>
      <c r="K100" s="6">
        <v>1.1000000000000001</v>
      </c>
      <c r="L100" s="11" t="s">
        <v>571</v>
      </c>
      <c r="M100" s="11">
        <f t="shared" si="7"/>
        <v>0</v>
      </c>
      <c r="N100" s="11" t="s">
        <v>571</v>
      </c>
      <c r="O100" s="11">
        <f t="shared" si="8"/>
        <v>40</v>
      </c>
      <c r="P100">
        <v>127</v>
      </c>
      <c r="Q100">
        <v>2</v>
      </c>
      <c r="R100" s="11" t="str">
        <f t="shared" si="9"/>
        <v>Zona A</v>
      </c>
    </row>
    <row r="101" spans="1:18" x14ac:dyDescent="0.2">
      <c r="A101" s="2">
        <v>181</v>
      </c>
      <c r="B101" s="11" t="s">
        <v>163</v>
      </c>
      <c r="C101" t="s">
        <v>164</v>
      </c>
      <c r="D101" t="s">
        <v>145</v>
      </c>
      <c r="E101" s="3" t="s">
        <v>654</v>
      </c>
      <c r="F101" s="11" t="s">
        <v>560</v>
      </c>
      <c r="G101" s="11">
        <f t="shared" si="6"/>
        <v>0.3</v>
      </c>
      <c r="H101" s="5">
        <v>1.6</v>
      </c>
      <c r="I101" s="6">
        <v>0.35</v>
      </c>
      <c r="J101" s="5">
        <v>2.4</v>
      </c>
      <c r="K101" s="6">
        <v>1.1000000000000001</v>
      </c>
      <c r="L101" s="11" t="s">
        <v>570</v>
      </c>
      <c r="M101" s="11">
        <f t="shared" si="7"/>
        <v>-5</v>
      </c>
      <c r="N101" s="11" t="s">
        <v>570</v>
      </c>
      <c r="O101" s="11">
        <f t="shared" si="8"/>
        <v>45</v>
      </c>
      <c r="P101">
        <v>1244</v>
      </c>
      <c r="Q101">
        <v>150</v>
      </c>
      <c r="R101" s="11" t="str">
        <f t="shared" si="9"/>
        <v>Zona B</v>
      </c>
    </row>
    <row r="102" spans="1:18" x14ac:dyDescent="0.2">
      <c r="A102" s="2">
        <v>187</v>
      </c>
      <c r="B102" s="11" t="s">
        <v>165</v>
      </c>
      <c r="C102" t="s">
        <v>166</v>
      </c>
      <c r="D102" t="s">
        <v>145</v>
      </c>
      <c r="E102" s="3" t="s">
        <v>654</v>
      </c>
      <c r="F102" s="11" t="s">
        <v>560</v>
      </c>
      <c r="G102" s="11">
        <f t="shared" si="6"/>
        <v>0.3</v>
      </c>
      <c r="H102" s="5">
        <v>1.6</v>
      </c>
      <c r="I102" s="6">
        <v>0.35</v>
      </c>
      <c r="J102" s="5">
        <v>2.4</v>
      </c>
      <c r="K102" s="6">
        <v>1.1000000000000001</v>
      </c>
      <c r="L102" s="11" t="s">
        <v>570</v>
      </c>
      <c r="M102" s="11">
        <f t="shared" si="7"/>
        <v>-5</v>
      </c>
      <c r="N102" s="11" t="s">
        <v>570</v>
      </c>
      <c r="O102" s="11">
        <f t="shared" si="8"/>
        <v>45</v>
      </c>
      <c r="P102">
        <v>1418</v>
      </c>
      <c r="Q102">
        <v>300</v>
      </c>
      <c r="R102" s="11" t="str">
        <f t="shared" si="9"/>
        <v>Zona B</v>
      </c>
    </row>
    <row r="103" spans="1:18" x14ac:dyDescent="0.2">
      <c r="A103" s="2">
        <v>191</v>
      </c>
      <c r="B103" s="11" t="s">
        <v>167</v>
      </c>
      <c r="C103" t="s">
        <v>168</v>
      </c>
      <c r="D103" t="s">
        <v>145</v>
      </c>
      <c r="E103" s="3" t="s">
        <v>654</v>
      </c>
      <c r="F103" s="11" t="s">
        <v>561</v>
      </c>
      <c r="G103" s="11">
        <f t="shared" si="6"/>
        <v>0.2</v>
      </c>
      <c r="H103" s="5">
        <v>1.6</v>
      </c>
      <c r="I103" s="6">
        <v>0.35</v>
      </c>
      <c r="J103" s="5">
        <v>2.4</v>
      </c>
      <c r="K103" s="6">
        <v>1.1000000000000001</v>
      </c>
      <c r="L103" s="11" t="s">
        <v>570</v>
      </c>
      <c r="M103" s="11">
        <f t="shared" si="7"/>
        <v>-5</v>
      </c>
      <c r="N103" s="11" t="s">
        <v>570</v>
      </c>
      <c r="O103" s="11">
        <f t="shared" si="8"/>
        <v>45</v>
      </c>
      <c r="P103">
        <v>550</v>
      </c>
      <c r="Q103">
        <v>36</v>
      </c>
      <c r="R103" s="11" t="str">
        <f t="shared" si="9"/>
        <v>Zona A</v>
      </c>
    </row>
    <row r="104" spans="1:18" x14ac:dyDescent="0.2">
      <c r="A104" s="2">
        <v>196</v>
      </c>
      <c r="B104" s="11" t="s">
        <v>169</v>
      </c>
      <c r="C104" t="s">
        <v>170</v>
      </c>
      <c r="D104" t="s">
        <v>145</v>
      </c>
      <c r="E104" s="3" t="s">
        <v>654</v>
      </c>
      <c r="F104" s="11" t="s">
        <v>561</v>
      </c>
      <c r="G104" s="11">
        <f t="shared" si="6"/>
        <v>0.2</v>
      </c>
      <c r="H104" s="5">
        <v>1.5</v>
      </c>
      <c r="I104" s="6">
        <v>0.6</v>
      </c>
      <c r="J104" s="5">
        <v>2.4</v>
      </c>
      <c r="K104" s="6">
        <v>1.1000000000000001</v>
      </c>
      <c r="L104" s="11" t="s">
        <v>570</v>
      </c>
      <c r="M104" s="11">
        <f t="shared" si="7"/>
        <v>-5</v>
      </c>
      <c r="N104" s="11" t="s">
        <v>571</v>
      </c>
      <c r="O104" s="11">
        <f t="shared" si="8"/>
        <v>40</v>
      </c>
      <c r="P104">
        <v>873</v>
      </c>
      <c r="Q104">
        <v>150</v>
      </c>
      <c r="R104" s="11" t="str">
        <f t="shared" si="9"/>
        <v>Zona B</v>
      </c>
    </row>
    <row r="105" spans="1:18" x14ac:dyDescent="0.2">
      <c r="A105" s="2">
        <v>258</v>
      </c>
      <c r="B105" s="11" t="s">
        <v>171</v>
      </c>
      <c r="C105" t="s">
        <v>172</v>
      </c>
      <c r="D105" t="s">
        <v>145</v>
      </c>
      <c r="E105" s="3" t="s">
        <v>654</v>
      </c>
      <c r="F105" s="11" t="s">
        <v>561</v>
      </c>
      <c r="G105" s="11">
        <f t="shared" si="6"/>
        <v>0.2</v>
      </c>
      <c r="H105" s="5">
        <v>1.5</v>
      </c>
      <c r="I105" s="6">
        <v>0.6</v>
      </c>
      <c r="J105" s="5">
        <v>2.4</v>
      </c>
      <c r="K105" s="6">
        <v>1.1000000000000001</v>
      </c>
      <c r="L105" s="11" t="s">
        <v>571</v>
      </c>
      <c r="M105" s="11">
        <f t="shared" si="7"/>
        <v>0</v>
      </c>
      <c r="N105" s="11" t="s">
        <v>571</v>
      </c>
      <c r="O105" s="11">
        <f t="shared" si="8"/>
        <v>40</v>
      </c>
      <c r="P105">
        <v>532</v>
      </c>
      <c r="Q105">
        <v>6</v>
      </c>
      <c r="R105" s="11" t="str">
        <f t="shared" si="9"/>
        <v>Zona A</v>
      </c>
    </row>
    <row r="106" spans="1:18" x14ac:dyDescent="0.2">
      <c r="A106" s="2">
        <v>260</v>
      </c>
      <c r="B106" s="11" t="s">
        <v>173</v>
      </c>
      <c r="C106" t="s">
        <v>174</v>
      </c>
      <c r="D106" t="s">
        <v>145</v>
      </c>
      <c r="E106" s="3" t="s">
        <v>654</v>
      </c>
      <c r="F106" s="11" t="s">
        <v>560</v>
      </c>
      <c r="G106" s="11">
        <f t="shared" si="6"/>
        <v>0.3</v>
      </c>
      <c r="H106" s="5">
        <v>1.6</v>
      </c>
      <c r="I106" s="6">
        <v>0.35</v>
      </c>
      <c r="J106" s="5">
        <v>2.4</v>
      </c>
      <c r="K106" s="6">
        <v>1.1000000000000001</v>
      </c>
      <c r="L106" s="11" t="s">
        <v>570</v>
      </c>
      <c r="M106" s="11">
        <f t="shared" si="7"/>
        <v>-5</v>
      </c>
      <c r="N106" s="11" t="s">
        <v>570</v>
      </c>
      <c r="O106" s="11">
        <f t="shared" si="8"/>
        <v>45</v>
      </c>
      <c r="P106">
        <v>518</v>
      </c>
      <c r="Q106">
        <v>143</v>
      </c>
      <c r="R106" s="11" t="str">
        <f t="shared" si="9"/>
        <v>Zona A</v>
      </c>
    </row>
    <row r="107" spans="1:18" x14ac:dyDescent="0.2">
      <c r="A107" s="2">
        <v>296</v>
      </c>
      <c r="B107" s="11" t="s">
        <v>175</v>
      </c>
      <c r="C107" t="s">
        <v>176</v>
      </c>
      <c r="D107" t="s">
        <v>145</v>
      </c>
      <c r="E107" s="3" t="s">
        <v>654</v>
      </c>
      <c r="F107" s="11" t="s">
        <v>561</v>
      </c>
      <c r="G107" s="11">
        <f t="shared" si="6"/>
        <v>0.2</v>
      </c>
      <c r="H107" s="5">
        <v>1.6</v>
      </c>
      <c r="I107" s="6">
        <v>0.35</v>
      </c>
      <c r="J107" s="5">
        <v>2.4</v>
      </c>
      <c r="K107" s="6">
        <v>1.1000000000000001</v>
      </c>
      <c r="L107" s="11" t="s">
        <v>570</v>
      </c>
      <c r="M107" s="11">
        <f t="shared" si="7"/>
        <v>-5</v>
      </c>
      <c r="N107" s="11" t="s">
        <v>570</v>
      </c>
      <c r="O107" s="11">
        <f t="shared" si="8"/>
        <v>45</v>
      </c>
      <c r="P107">
        <v>458</v>
      </c>
      <c r="Q107">
        <v>42</v>
      </c>
      <c r="R107" s="11" t="str">
        <f t="shared" si="9"/>
        <v>Zona A</v>
      </c>
    </row>
    <row r="108" spans="1:18" x14ac:dyDescent="0.2">
      <c r="A108" s="2">
        <v>3</v>
      </c>
      <c r="B108" s="11" t="s">
        <v>177</v>
      </c>
      <c r="C108" t="s">
        <v>178</v>
      </c>
      <c r="D108" t="s">
        <v>179</v>
      </c>
      <c r="E108" s="3" t="s">
        <v>654</v>
      </c>
      <c r="F108" s="11" t="s">
        <v>562</v>
      </c>
      <c r="G108" s="11">
        <f t="shared" si="6"/>
        <v>0.1</v>
      </c>
      <c r="H108" s="5">
        <v>1.5</v>
      </c>
      <c r="I108" s="6">
        <v>0.6</v>
      </c>
      <c r="J108" s="5">
        <v>2.4</v>
      </c>
      <c r="K108" s="6">
        <v>1.1000000000000001</v>
      </c>
      <c r="L108" s="11" t="s">
        <v>570</v>
      </c>
      <c r="M108" s="11">
        <f t="shared" si="7"/>
        <v>-5</v>
      </c>
      <c r="N108" s="11" t="s">
        <v>570</v>
      </c>
      <c r="O108" s="11">
        <f t="shared" si="8"/>
        <v>45</v>
      </c>
      <c r="P108">
        <v>416</v>
      </c>
      <c r="Q108">
        <v>111</v>
      </c>
      <c r="R108" s="11" t="str">
        <f t="shared" si="9"/>
        <v>Zona A</v>
      </c>
    </row>
    <row r="109" spans="1:18" x14ac:dyDescent="0.2">
      <c r="A109" s="2">
        <v>34</v>
      </c>
      <c r="B109" s="11" t="s">
        <v>180</v>
      </c>
      <c r="C109" t="s">
        <v>181</v>
      </c>
      <c r="D109" t="s">
        <v>179</v>
      </c>
      <c r="E109" s="3" t="s">
        <v>654</v>
      </c>
      <c r="F109" s="11" t="s">
        <v>562</v>
      </c>
      <c r="G109" s="11">
        <f t="shared" si="6"/>
        <v>0.1</v>
      </c>
      <c r="H109" s="5">
        <v>1.4</v>
      </c>
      <c r="I109" s="6">
        <v>1</v>
      </c>
      <c r="J109" s="5">
        <v>2.4</v>
      </c>
      <c r="K109" s="6">
        <v>1.1000000000000001</v>
      </c>
      <c r="L109" s="11" t="s">
        <v>570</v>
      </c>
      <c r="M109" s="11">
        <f t="shared" si="7"/>
        <v>-5</v>
      </c>
      <c r="N109" s="11" t="s">
        <v>570</v>
      </c>
      <c r="O109" s="11">
        <f t="shared" si="8"/>
        <v>45</v>
      </c>
      <c r="P109">
        <v>412</v>
      </c>
      <c r="Q109">
        <v>150</v>
      </c>
      <c r="R109" s="11" t="str">
        <f t="shared" si="9"/>
        <v>Zona A</v>
      </c>
    </row>
    <row r="110" spans="1:18" x14ac:dyDescent="0.2">
      <c r="A110" s="2">
        <v>49</v>
      </c>
      <c r="B110" s="11" t="s">
        <v>182</v>
      </c>
      <c r="C110" t="s">
        <v>183</v>
      </c>
      <c r="D110" t="s">
        <v>179</v>
      </c>
      <c r="E110" s="3" t="s">
        <v>654</v>
      </c>
      <c r="F110" s="11" t="s">
        <v>562</v>
      </c>
      <c r="G110" s="11">
        <f t="shared" si="6"/>
        <v>0.1</v>
      </c>
      <c r="H110" s="5">
        <v>1.5</v>
      </c>
      <c r="I110" s="6">
        <v>0.6</v>
      </c>
      <c r="J110" s="5">
        <v>2.4</v>
      </c>
      <c r="K110" s="6">
        <v>1.1000000000000001</v>
      </c>
      <c r="L110" s="11" t="s">
        <v>570</v>
      </c>
      <c r="M110" s="11">
        <f t="shared" si="7"/>
        <v>-5</v>
      </c>
      <c r="N110" s="11" t="s">
        <v>570</v>
      </c>
      <c r="O110" s="11">
        <f t="shared" si="8"/>
        <v>45</v>
      </c>
      <c r="P110">
        <v>550</v>
      </c>
      <c r="Q110">
        <v>250</v>
      </c>
      <c r="R110" s="11" t="str">
        <f t="shared" si="9"/>
        <v>Zona A</v>
      </c>
    </row>
    <row r="111" spans="1:18" x14ac:dyDescent="0.2">
      <c r="A111" s="2">
        <v>91</v>
      </c>
      <c r="B111" s="11" t="s">
        <v>184</v>
      </c>
      <c r="C111" t="s">
        <v>185</v>
      </c>
      <c r="D111" t="s">
        <v>179</v>
      </c>
      <c r="E111" s="3" t="s">
        <v>654</v>
      </c>
      <c r="F111" s="11" t="s">
        <v>562</v>
      </c>
      <c r="G111" s="11">
        <f t="shared" si="6"/>
        <v>0.1</v>
      </c>
      <c r="H111" s="5">
        <v>1.5</v>
      </c>
      <c r="I111" s="6">
        <v>0.6</v>
      </c>
      <c r="J111" s="5">
        <v>2.4</v>
      </c>
      <c r="K111" s="6">
        <v>1.1000000000000001</v>
      </c>
      <c r="L111" s="11" t="s">
        <v>570</v>
      </c>
      <c r="M111" s="11">
        <f t="shared" si="7"/>
        <v>-5</v>
      </c>
      <c r="N111" s="11" t="s">
        <v>570</v>
      </c>
      <c r="O111" s="11">
        <f t="shared" si="8"/>
        <v>45</v>
      </c>
      <c r="P111">
        <v>653</v>
      </c>
      <c r="Q111">
        <v>205</v>
      </c>
      <c r="R111" s="11" t="str">
        <f t="shared" si="9"/>
        <v>Zona B</v>
      </c>
    </row>
    <row r="112" spans="1:18" x14ac:dyDescent="0.2">
      <c r="A112" s="2">
        <v>92</v>
      </c>
      <c r="B112" s="11" t="s">
        <v>186</v>
      </c>
      <c r="C112" t="s">
        <v>179</v>
      </c>
      <c r="D112" t="s">
        <v>179</v>
      </c>
      <c r="E112" s="3" t="s">
        <v>654</v>
      </c>
      <c r="F112" s="11" t="s">
        <v>562</v>
      </c>
      <c r="G112" s="11">
        <f t="shared" si="6"/>
        <v>0.1</v>
      </c>
      <c r="H112" s="5">
        <v>1.4</v>
      </c>
      <c r="I112" s="6">
        <v>1</v>
      </c>
      <c r="J112" s="5">
        <v>2.4</v>
      </c>
      <c r="K112" s="6">
        <v>1.1000000000000001</v>
      </c>
      <c r="L112" s="11" t="s">
        <v>570</v>
      </c>
      <c r="M112" s="11">
        <f t="shared" si="7"/>
        <v>-5</v>
      </c>
      <c r="N112" s="11" t="s">
        <v>570</v>
      </c>
      <c r="O112" s="11">
        <f t="shared" si="8"/>
        <v>45</v>
      </c>
      <c r="P112">
        <v>441</v>
      </c>
      <c r="Q112">
        <v>150</v>
      </c>
      <c r="R112" s="11" t="str">
        <f t="shared" si="9"/>
        <v>Zona A</v>
      </c>
    </row>
    <row r="113" spans="1:18" x14ac:dyDescent="0.2">
      <c r="A113" s="2">
        <v>159</v>
      </c>
      <c r="B113" s="11" t="s">
        <v>187</v>
      </c>
      <c r="C113" t="s">
        <v>188</v>
      </c>
      <c r="D113" t="s">
        <v>179</v>
      </c>
      <c r="E113" s="3" t="s">
        <v>654</v>
      </c>
      <c r="F113" s="11" t="s">
        <v>562</v>
      </c>
      <c r="G113" s="11">
        <f t="shared" si="6"/>
        <v>0.1</v>
      </c>
      <c r="H113" s="5">
        <v>1.4</v>
      </c>
      <c r="I113" s="6">
        <v>1</v>
      </c>
      <c r="J113" s="5">
        <v>2.4</v>
      </c>
      <c r="K113" s="6">
        <v>1.1000000000000001</v>
      </c>
      <c r="L113" s="11" t="s">
        <v>570</v>
      </c>
      <c r="M113" s="11">
        <f t="shared" si="7"/>
        <v>-5</v>
      </c>
      <c r="N113" s="11" t="s">
        <v>570</v>
      </c>
      <c r="O113" s="11">
        <f t="shared" si="8"/>
        <v>45</v>
      </c>
      <c r="P113">
        <v>424</v>
      </c>
      <c r="Q113">
        <v>25</v>
      </c>
      <c r="R113" s="11" t="str">
        <f t="shared" si="9"/>
        <v>Zona A</v>
      </c>
    </row>
    <row r="114" spans="1:18" x14ac:dyDescent="0.2">
      <c r="A114" s="2">
        <v>162</v>
      </c>
      <c r="B114" s="11" t="s">
        <v>189</v>
      </c>
      <c r="C114" t="s">
        <v>190</v>
      </c>
      <c r="D114" t="s">
        <v>179</v>
      </c>
      <c r="E114" s="3" t="s">
        <v>654</v>
      </c>
      <c r="F114" s="11" t="s">
        <v>562</v>
      </c>
      <c r="G114" s="11">
        <f t="shared" si="6"/>
        <v>0.1</v>
      </c>
      <c r="H114" s="5">
        <v>1.5</v>
      </c>
      <c r="I114" s="6">
        <v>0.6</v>
      </c>
      <c r="J114" s="5">
        <v>2.4</v>
      </c>
      <c r="K114" s="6">
        <v>1.1000000000000001</v>
      </c>
      <c r="L114" s="11" t="s">
        <v>570</v>
      </c>
      <c r="M114" s="11">
        <f t="shared" si="7"/>
        <v>-5</v>
      </c>
      <c r="N114" s="11" t="s">
        <v>570</v>
      </c>
      <c r="O114" s="11">
        <f t="shared" si="8"/>
        <v>45</v>
      </c>
      <c r="P114">
        <v>206</v>
      </c>
      <c r="Q114">
        <v>38</v>
      </c>
      <c r="R114" s="11" t="str">
        <f t="shared" si="9"/>
        <v>Zona A</v>
      </c>
    </row>
    <row r="115" spans="1:18" x14ac:dyDescent="0.2">
      <c r="A115" s="2">
        <v>165</v>
      </c>
      <c r="B115" s="11" t="s">
        <v>191</v>
      </c>
      <c r="C115" t="s">
        <v>192</v>
      </c>
      <c r="D115" t="s">
        <v>179</v>
      </c>
      <c r="E115" s="3" t="s">
        <v>654</v>
      </c>
      <c r="F115" s="11" t="s">
        <v>562</v>
      </c>
      <c r="G115" s="11">
        <f t="shared" si="6"/>
        <v>0.1</v>
      </c>
      <c r="H115" s="5">
        <v>1.4</v>
      </c>
      <c r="I115" s="6">
        <v>1</v>
      </c>
      <c r="J115" s="5">
        <v>2.4</v>
      </c>
      <c r="K115" s="6">
        <v>1.1000000000000001</v>
      </c>
      <c r="L115" s="11" t="s">
        <v>570</v>
      </c>
      <c r="M115" s="11">
        <f t="shared" si="7"/>
        <v>-5</v>
      </c>
      <c r="N115" s="11" t="s">
        <v>570</v>
      </c>
      <c r="O115" s="11">
        <f t="shared" si="8"/>
        <v>45</v>
      </c>
      <c r="P115">
        <v>286</v>
      </c>
      <c r="Q115">
        <v>100</v>
      </c>
      <c r="R115" s="11" t="str">
        <f t="shared" si="9"/>
        <v>Zona A</v>
      </c>
    </row>
    <row r="116" spans="1:18" x14ac:dyDescent="0.2">
      <c r="A116" s="2">
        <v>207</v>
      </c>
      <c r="B116" s="11" t="s">
        <v>193</v>
      </c>
      <c r="C116" t="s">
        <v>194</v>
      </c>
      <c r="D116" t="s">
        <v>179</v>
      </c>
      <c r="E116" s="3" t="s">
        <v>654</v>
      </c>
      <c r="F116" s="11" t="s">
        <v>562</v>
      </c>
      <c r="G116" s="11">
        <f t="shared" si="6"/>
        <v>0.1</v>
      </c>
      <c r="H116" s="5">
        <v>1.4</v>
      </c>
      <c r="I116" s="6">
        <v>1</v>
      </c>
      <c r="J116" s="5">
        <v>2.4</v>
      </c>
      <c r="K116" s="6">
        <v>1.1000000000000001</v>
      </c>
      <c r="L116" s="11" t="s">
        <v>570</v>
      </c>
      <c r="M116" s="11">
        <f t="shared" si="7"/>
        <v>-5</v>
      </c>
      <c r="N116" s="11" t="s">
        <v>570</v>
      </c>
      <c r="O116" s="11">
        <f t="shared" si="8"/>
        <v>45</v>
      </c>
      <c r="P116">
        <v>424</v>
      </c>
      <c r="Q116">
        <v>100</v>
      </c>
      <c r="R116" s="11" t="str">
        <f t="shared" si="9"/>
        <v>Zona A</v>
      </c>
    </row>
    <row r="117" spans="1:18" x14ac:dyDescent="0.2">
      <c r="A117" s="2">
        <v>218</v>
      </c>
      <c r="B117" s="11" t="s">
        <v>195</v>
      </c>
      <c r="C117" t="s">
        <v>196</v>
      </c>
      <c r="D117" t="s">
        <v>179</v>
      </c>
      <c r="E117" s="3" t="s">
        <v>654</v>
      </c>
      <c r="F117" s="11" t="s">
        <v>562</v>
      </c>
      <c r="G117" s="11">
        <f t="shared" si="6"/>
        <v>0.1</v>
      </c>
      <c r="H117" s="5">
        <v>1.5</v>
      </c>
      <c r="I117" s="6">
        <v>0.6</v>
      </c>
      <c r="J117" s="5">
        <v>2.4</v>
      </c>
      <c r="K117" s="6">
        <v>1.1000000000000001</v>
      </c>
      <c r="L117" s="11" t="s">
        <v>570</v>
      </c>
      <c r="M117" s="11">
        <f t="shared" si="7"/>
        <v>-5</v>
      </c>
      <c r="N117" s="11" t="s">
        <v>570</v>
      </c>
      <c r="O117" s="11">
        <f t="shared" si="8"/>
        <v>45</v>
      </c>
      <c r="P117">
        <v>653</v>
      </c>
      <c r="Q117">
        <v>187</v>
      </c>
      <c r="R117" s="11" t="str">
        <f t="shared" si="9"/>
        <v>Zona B</v>
      </c>
    </row>
    <row r="118" spans="1:18" x14ac:dyDescent="0.2">
      <c r="A118" s="2">
        <v>219</v>
      </c>
      <c r="B118" s="11" t="s">
        <v>197</v>
      </c>
      <c r="C118" t="s">
        <v>198</v>
      </c>
      <c r="D118" t="s">
        <v>179</v>
      </c>
      <c r="E118" s="3" t="s">
        <v>654</v>
      </c>
      <c r="F118" s="11" t="s">
        <v>562</v>
      </c>
      <c r="G118" s="11">
        <f t="shared" si="6"/>
        <v>0.1</v>
      </c>
      <c r="H118" s="5">
        <v>1.4</v>
      </c>
      <c r="I118" s="6">
        <v>1</v>
      </c>
      <c r="J118" s="5">
        <v>2.4</v>
      </c>
      <c r="K118" s="6">
        <v>1.1000000000000001</v>
      </c>
      <c r="L118" s="11" t="s">
        <v>570</v>
      </c>
      <c r="M118" s="11">
        <f t="shared" si="7"/>
        <v>-5</v>
      </c>
      <c r="N118" s="11" t="s">
        <v>570</v>
      </c>
      <c r="O118" s="11">
        <f t="shared" si="8"/>
        <v>45</v>
      </c>
      <c r="P118">
        <v>363</v>
      </c>
      <c r="Q118">
        <v>100</v>
      </c>
      <c r="R118" s="11" t="str">
        <f t="shared" si="9"/>
        <v>Zona A</v>
      </c>
    </row>
    <row r="119" spans="1:18" x14ac:dyDescent="0.2">
      <c r="A119" s="2">
        <v>278</v>
      </c>
      <c r="B119" s="11" t="s">
        <v>199</v>
      </c>
      <c r="C119" t="s">
        <v>200</v>
      </c>
      <c r="D119" t="s">
        <v>179</v>
      </c>
      <c r="E119" s="3" t="s">
        <v>654</v>
      </c>
      <c r="F119" s="11" t="s">
        <v>562</v>
      </c>
      <c r="G119" s="11">
        <f t="shared" si="6"/>
        <v>0.1</v>
      </c>
      <c r="H119" s="5">
        <v>1.4</v>
      </c>
      <c r="I119" s="6">
        <v>1</v>
      </c>
      <c r="J119" s="5">
        <v>2.2999999999999998</v>
      </c>
      <c r="K119" s="6">
        <v>1.7</v>
      </c>
      <c r="L119" s="11" t="s">
        <v>570</v>
      </c>
      <c r="M119" s="11">
        <f t="shared" si="7"/>
        <v>-5</v>
      </c>
      <c r="N119" s="11" t="s">
        <v>570</v>
      </c>
      <c r="O119" s="11">
        <f t="shared" si="8"/>
        <v>45</v>
      </c>
      <c r="P119">
        <v>190</v>
      </c>
      <c r="Q119">
        <v>25</v>
      </c>
      <c r="R119" s="11" t="str">
        <f t="shared" si="9"/>
        <v>Zona A</v>
      </c>
    </row>
    <row r="120" spans="1:18" x14ac:dyDescent="0.2">
      <c r="A120" s="2">
        <v>279</v>
      </c>
      <c r="B120" s="11" t="s">
        <v>201</v>
      </c>
      <c r="C120" t="s">
        <v>202</v>
      </c>
      <c r="D120" t="s">
        <v>179</v>
      </c>
      <c r="E120" s="3" t="s">
        <v>654</v>
      </c>
      <c r="F120" s="11" t="s">
        <v>562</v>
      </c>
      <c r="G120" s="11">
        <f t="shared" si="6"/>
        <v>0.1</v>
      </c>
      <c r="H120" s="5">
        <v>1.4</v>
      </c>
      <c r="I120" s="6">
        <v>1</v>
      </c>
      <c r="J120" s="5">
        <v>2.4</v>
      </c>
      <c r="K120" s="6">
        <v>1.1000000000000001</v>
      </c>
      <c r="L120" s="11" t="s">
        <v>570</v>
      </c>
      <c r="M120" s="11">
        <f t="shared" si="7"/>
        <v>-5</v>
      </c>
      <c r="N120" s="11" t="s">
        <v>570</v>
      </c>
      <c r="O120" s="11">
        <f t="shared" si="8"/>
        <v>45</v>
      </c>
      <c r="P120">
        <v>374</v>
      </c>
      <c r="Q120">
        <v>72</v>
      </c>
      <c r="R120" s="11" t="str">
        <f t="shared" si="9"/>
        <v>Zona A</v>
      </c>
    </row>
    <row r="121" spans="1:18" x14ac:dyDescent="0.2">
      <c r="A121" s="2">
        <v>302</v>
      </c>
      <c r="B121" s="11" t="s">
        <v>203</v>
      </c>
      <c r="C121" t="s">
        <v>204</v>
      </c>
      <c r="D121" t="s">
        <v>179</v>
      </c>
      <c r="E121" s="3" t="s">
        <v>654</v>
      </c>
      <c r="F121" s="11" t="s">
        <v>562</v>
      </c>
      <c r="G121" s="11">
        <f t="shared" si="6"/>
        <v>0.1</v>
      </c>
      <c r="H121" s="5">
        <v>1.5</v>
      </c>
      <c r="I121" s="6">
        <v>0.6</v>
      </c>
      <c r="J121" s="5">
        <v>2.4</v>
      </c>
      <c r="K121" s="6">
        <v>1.1000000000000001</v>
      </c>
      <c r="L121" s="11" t="s">
        <v>570</v>
      </c>
      <c r="M121" s="11">
        <f t="shared" si="7"/>
        <v>-5</v>
      </c>
      <c r="N121" s="11" t="s">
        <v>570</v>
      </c>
      <c r="O121" s="11">
        <f t="shared" si="8"/>
        <v>45</v>
      </c>
      <c r="P121">
        <v>475</v>
      </c>
      <c r="Q121">
        <v>165</v>
      </c>
      <c r="R121" s="11" t="str">
        <f t="shared" si="9"/>
        <v>Zona A</v>
      </c>
    </row>
    <row r="122" spans="1:18" x14ac:dyDescent="0.2">
      <c r="A122" s="2">
        <v>5</v>
      </c>
      <c r="B122" s="11" t="s">
        <v>205</v>
      </c>
      <c r="C122" t="s">
        <v>206</v>
      </c>
      <c r="D122" t="s">
        <v>207</v>
      </c>
      <c r="E122" s="3" t="s">
        <v>654</v>
      </c>
      <c r="F122" s="11" t="s">
        <v>562</v>
      </c>
      <c r="G122" s="11">
        <f t="shared" si="6"/>
        <v>0.1</v>
      </c>
      <c r="H122" s="7">
        <v>1.2</v>
      </c>
      <c r="I122" s="8">
        <v>2</v>
      </c>
      <c r="J122" s="7">
        <v>2.2999999999999998</v>
      </c>
      <c r="K122" s="6">
        <v>1.7</v>
      </c>
      <c r="L122" s="11" t="s">
        <v>571</v>
      </c>
      <c r="M122" s="11">
        <f t="shared" si="7"/>
        <v>0</v>
      </c>
      <c r="N122" s="11" t="s">
        <v>571</v>
      </c>
      <c r="O122" s="11">
        <f t="shared" si="8"/>
        <v>40</v>
      </c>
      <c r="P122">
        <v>227</v>
      </c>
      <c r="Q122">
        <v>0</v>
      </c>
      <c r="R122" s="11" t="s">
        <v>572</v>
      </c>
    </row>
    <row r="123" spans="1:18" x14ac:dyDescent="0.2">
      <c r="A123" s="2">
        <v>10</v>
      </c>
      <c r="B123" s="11" t="s">
        <v>208</v>
      </c>
      <c r="C123" t="s">
        <v>209</v>
      </c>
      <c r="D123" t="s">
        <v>207</v>
      </c>
      <c r="E123" s="3" t="s">
        <v>654</v>
      </c>
      <c r="F123" s="11" t="s">
        <v>562</v>
      </c>
      <c r="G123" s="11">
        <f t="shared" si="6"/>
        <v>0.1</v>
      </c>
      <c r="H123" s="5">
        <v>1.3</v>
      </c>
      <c r="I123" s="6">
        <v>1.5</v>
      </c>
      <c r="J123" s="5">
        <v>2.4</v>
      </c>
      <c r="K123" s="6">
        <v>1.1000000000000001</v>
      </c>
      <c r="L123" s="11" t="s">
        <v>571</v>
      </c>
      <c r="M123" s="11">
        <f t="shared" si="7"/>
        <v>0</v>
      </c>
      <c r="N123" s="11" t="s">
        <v>570</v>
      </c>
      <c r="O123" s="11">
        <f t="shared" si="8"/>
        <v>45</v>
      </c>
      <c r="P123">
        <v>379</v>
      </c>
      <c r="Q123">
        <v>25</v>
      </c>
      <c r="R123" s="11" t="str">
        <f>IF(P123&gt;600,"Zona B", "Zona A")</f>
        <v>Zona A</v>
      </c>
    </row>
    <row r="124" spans="1:18" x14ac:dyDescent="0.2">
      <c r="A124" s="2">
        <v>14</v>
      </c>
      <c r="B124" s="11" t="s">
        <v>210</v>
      </c>
      <c r="C124" t="s">
        <v>211</v>
      </c>
      <c r="D124" t="s">
        <v>207</v>
      </c>
      <c r="E124" s="3" t="s">
        <v>654</v>
      </c>
      <c r="F124" s="11" t="s">
        <v>562</v>
      </c>
      <c r="G124" s="11">
        <f t="shared" si="6"/>
        <v>0.1</v>
      </c>
      <c r="H124" s="5">
        <v>1.1000000000000001</v>
      </c>
      <c r="I124" s="6">
        <v>2.5</v>
      </c>
      <c r="J124" s="5">
        <v>2.2999999999999998</v>
      </c>
      <c r="K124" s="6">
        <v>1.7</v>
      </c>
      <c r="L124" s="11" t="s">
        <v>571</v>
      </c>
      <c r="M124" s="11">
        <f t="shared" si="7"/>
        <v>0</v>
      </c>
      <c r="N124" s="11" t="s">
        <v>571</v>
      </c>
      <c r="O124" s="11">
        <f t="shared" si="8"/>
        <v>40</v>
      </c>
      <c r="P124">
        <v>370</v>
      </c>
      <c r="Q124">
        <v>0</v>
      </c>
      <c r="R124" s="11" t="s">
        <v>572</v>
      </c>
    </row>
    <row r="125" spans="1:18" x14ac:dyDescent="0.2">
      <c r="A125" s="2">
        <v>71</v>
      </c>
      <c r="B125" s="11" t="s">
        <v>212</v>
      </c>
      <c r="C125" t="s">
        <v>213</v>
      </c>
      <c r="D125" t="s">
        <v>207</v>
      </c>
      <c r="E125" s="3" t="s">
        <v>654</v>
      </c>
      <c r="F125" s="11" t="s">
        <v>562</v>
      </c>
      <c r="G125" s="11">
        <f t="shared" si="6"/>
        <v>0.1</v>
      </c>
      <c r="H125" s="5">
        <v>1.3</v>
      </c>
      <c r="I125" s="6">
        <v>1.5</v>
      </c>
      <c r="J125" s="5">
        <v>2.2999999999999998</v>
      </c>
      <c r="K125" s="6">
        <v>1.7</v>
      </c>
      <c r="L125" s="11" t="s">
        <v>571</v>
      </c>
      <c r="M125" s="11">
        <f t="shared" si="7"/>
        <v>0</v>
      </c>
      <c r="N125" s="11" t="s">
        <v>571</v>
      </c>
      <c r="O125" s="11">
        <f t="shared" si="8"/>
        <v>40</v>
      </c>
      <c r="P125">
        <v>276</v>
      </c>
      <c r="Q125">
        <v>0</v>
      </c>
      <c r="R125" s="11" t="s">
        <v>572</v>
      </c>
    </row>
    <row r="126" spans="1:18" x14ac:dyDescent="0.2">
      <c r="A126" s="2">
        <v>94</v>
      </c>
      <c r="B126" s="11" t="s">
        <v>214</v>
      </c>
      <c r="C126" t="s">
        <v>207</v>
      </c>
      <c r="D126" t="s">
        <v>207</v>
      </c>
      <c r="E126" s="3" t="s">
        <v>654</v>
      </c>
      <c r="F126" s="11" t="s">
        <v>562</v>
      </c>
      <c r="G126" s="11">
        <f t="shared" si="6"/>
        <v>0.1</v>
      </c>
      <c r="H126" s="7">
        <v>1.2</v>
      </c>
      <c r="I126" s="8">
        <v>2</v>
      </c>
      <c r="J126" s="7">
        <v>2.2999999999999998</v>
      </c>
      <c r="K126" s="6">
        <v>1.7</v>
      </c>
      <c r="L126" s="11" t="s">
        <v>571</v>
      </c>
      <c r="M126" s="11">
        <f t="shared" si="7"/>
        <v>0</v>
      </c>
      <c r="N126" s="11" t="s">
        <v>571</v>
      </c>
      <c r="O126" s="11">
        <f t="shared" si="8"/>
        <v>40</v>
      </c>
      <c r="P126">
        <v>410</v>
      </c>
      <c r="Q126">
        <v>0</v>
      </c>
      <c r="R126" s="11" t="s">
        <v>572</v>
      </c>
    </row>
    <row r="127" spans="1:18" x14ac:dyDescent="0.2">
      <c r="A127" s="2">
        <v>117</v>
      </c>
      <c r="B127" s="11" t="s">
        <v>215</v>
      </c>
      <c r="C127" t="s">
        <v>216</v>
      </c>
      <c r="D127" t="s">
        <v>207</v>
      </c>
      <c r="E127" s="3" t="s">
        <v>654</v>
      </c>
      <c r="F127" s="11" t="s">
        <v>562</v>
      </c>
      <c r="G127" s="11">
        <f t="shared" si="6"/>
        <v>0.1</v>
      </c>
      <c r="H127" s="5">
        <v>1.1000000000000001</v>
      </c>
      <c r="I127" s="6">
        <v>2.5</v>
      </c>
      <c r="J127" s="5">
        <v>2.2999999999999998</v>
      </c>
      <c r="K127" s="6">
        <v>1.7</v>
      </c>
      <c r="L127" s="11" t="s">
        <v>571</v>
      </c>
      <c r="M127" s="11">
        <f t="shared" si="7"/>
        <v>0</v>
      </c>
      <c r="N127" s="11" t="s">
        <v>571</v>
      </c>
      <c r="O127" s="11">
        <f t="shared" si="8"/>
        <v>40</v>
      </c>
      <c r="P127">
        <v>103</v>
      </c>
      <c r="Q127">
        <v>0</v>
      </c>
      <c r="R127" s="11" t="s">
        <v>572</v>
      </c>
    </row>
    <row r="128" spans="1:18" x14ac:dyDescent="0.2">
      <c r="A128" s="2">
        <v>119</v>
      </c>
      <c r="B128" s="11" t="s">
        <v>217</v>
      </c>
      <c r="C128" t="s">
        <v>218</v>
      </c>
      <c r="D128" t="s">
        <v>207</v>
      </c>
      <c r="E128" s="3" t="s">
        <v>654</v>
      </c>
      <c r="F128" s="11" t="s">
        <v>562</v>
      </c>
      <c r="G128" s="11">
        <f t="shared" si="6"/>
        <v>0.1</v>
      </c>
      <c r="H128" s="5">
        <v>1.1000000000000001</v>
      </c>
      <c r="I128" s="6">
        <v>2.5</v>
      </c>
      <c r="J128" s="5">
        <v>2.2999999999999998</v>
      </c>
      <c r="K128" s="6">
        <v>1.7</v>
      </c>
      <c r="L128" s="11" t="s">
        <v>571</v>
      </c>
      <c r="M128" s="11">
        <f t="shared" si="7"/>
        <v>0</v>
      </c>
      <c r="N128" s="11" t="s">
        <v>571</v>
      </c>
      <c r="O128" s="11">
        <f t="shared" si="8"/>
        <v>40</v>
      </c>
      <c r="P128">
        <v>255</v>
      </c>
      <c r="Q128">
        <v>0</v>
      </c>
      <c r="R128" s="11" t="s">
        <v>572</v>
      </c>
    </row>
    <row r="129" spans="1:18" x14ac:dyDescent="0.2">
      <c r="A129" s="2">
        <v>125</v>
      </c>
      <c r="B129" s="11" t="s">
        <v>219</v>
      </c>
      <c r="C129" t="s">
        <v>220</v>
      </c>
      <c r="D129" t="s">
        <v>207</v>
      </c>
      <c r="E129" s="3" t="s">
        <v>654</v>
      </c>
      <c r="F129" s="11" t="s">
        <v>562</v>
      </c>
      <c r="G129" s="11">
        <f t="shared" si="6"/>
        <v>0.1</v>
      </c>
      <c r="H129" s="7">
        <v>1.2</v>
      </c>
      <c r="I129" s="8">
        <v>2</v>
      </c>
      <c r="J129" s="7">
        <v>2.2999999999999998</v>
      </c>
      <c r="K129" s="6">
        <v>1.7</v>
      </c>
      <c r="L129" s="11" t="s">
        <v>571</v>
      </c>
      <c r="M129" s="11">
        <f t="shared" si="7"/>
        <v>0</v>
      </c>
      <c r="N129" s="11" t="s">
        <v>571</v>
      </c>
      <c r="O129" s="11">
        <f t="shared" si="8"/>
        <v>40</v>
      </c>
      <c r="P129">
        <v>589</v>
      </c>
      <c r="Q129">
        <v>0</v>
      </c>
      <c r="R129" s="11" t="s">
        <v>572</v>
      </c>
    </row>
    <row r="130" spans="1:18" x14ac:dyDescent="0.2">
      <c r="A130" s="2">
        <v>155</v>
      </c>
      <c r="B130" s="11" t="s">
        <v>221</v>
      </c>
      <c r="C130" t="s">
        <v>222</v>
      </c>
      <c r="D130" t="s">
        <v>207</v>
      </c>
      <c r="E130" s="3" t="s">
        <v>654</v>
      </c>
      <c r="F130" s="11" t="s">
        <v>562</v>
      </c>
      <c r="G130" s="11">
        <f t="shared" ref="G130:G193" si="10">IF(F130="Z1",0.3,IF(F130="Z2",0.2,0.1))</f>
        <v>0.1</v>
      </c>
      <c r="H130" s="7">
        <v>1.2</v>
      </c>
      <c r="I130" s="8">
        <v>2</v>
      </c>
      <c r="J130" s="7">
        <v>2.2999999999999998</v>
      </c>
      <c r="K130" s="6">
        <v>1.7</v>
      </c>
      <c r="L130" s="11" t="s">
        <v>571</v>
      </c>
      <c r="M130" s="11">
        <f t="shared" ref="M130:M193" si="11">IF(L130="Zona A",-5,IF(L130="Zona B",0,5))</f>
        <v>0</v>
      </c>
      <c r="N130" s="11" t="s">
        <v>571</v>
      </c>
      <c r="O130" s="11">
        <f t="shared" ref="O130:O193" si="12">IF(N130="Zona A",45,IF(N130="Zona B",40,35))</f>
        <v>40</v>
      </c>
      <c r="P130">
        <v>902</v>
      </c>
      <c r="Q130">
        <v>25</v>
      </c>
      <c r="R130" s="11" t="str">
        <f>IF(P130&gt;600,"Zona B", "Zona A")</f>
        <v>Zona B</v>
      </c>
    </row>
    <row r="131" spans="1:18" x14ac:dyDescent="0.2">
      <c r="A131" s="2">
        <v>177</v>
      </c>
      <c r="B131" s="11" t="s">
        <v>223</v>
      </c>
      <c r="C131" t="s">
        <v>224</v>
      </c>
      <c r="D131" t="s">
        <v>207</v>
      </c>
      <c r="E131" s="3" t="s">
        <v>654</v>
      </c>
      <c r="F131" s="11" t="s">
        <v>562</v>
      </c>
      <c r="G131" s="11">
        <f t="shared" si="10"/>
        <v>0.1</v>
      </c>
      <c r="H131" s="5">
        <v>1.2</v>
      </c>
      <c r="I131" s="6">
        <v>2</v>
      </c>
      <c r="J131" s="5">
        <v>2.2999999999999998</v>
      </c>
      <c r="K131" s="6">
        <v>1.7</v>
      </c>
      <c r="L131" s="11" t="s">
        <v>571</v>
      </c>
      <c r="M131" s="11">
        <f t="shared" si="11"/>
        <v>0</v>
      </c>
      <c r="N131" s="11" t="s">
        <v>571</v>
      </c>
      <c r="O131" s="11">
        <f t="shared" si="12"/>
        <v>40</v>
      </c>
      <c r="P131">
        <v>410</v>
      </c>
      <c r="Q131">
        <v>0</v>
      </c>
      <c r="R131" s="13" t="s">
        <v>572</v>
      </c>
    </row>
    <row r="132" spans="1:18" x14ac:dyDescent="0.2">
      <c r="A132" s="2">
        <v>208</v>
      </c>
      <c r="B132" s="11" t="s">
        <v>225</v>
      </c>
      <c r="C132" t="s">
        <v>226</v>
      </c>
      <c r="D132" t="s">
        <v>207</v>
      </c>
      <c r="E132" s="3" t="s">
        <v>654</v>
      </c>
      <c r="F132" s="11" t="s">
        <v>562</v>
      </c>
      <c r="G132" s="11">
        <f t="shared" si="10"/>
        <v>0.1</v>
      </c>
      <c r="H132" s="5">
        <v>1.1000000000000001</v>
      </c>
      <c r="I132" s="6">
        <v>2.5</v>
      </c>
      <c r="J132" s="5">
        <v>2.2999999999999998</v>
      </c>
      <c r="K132" s="6">
        <v>1.7</v>
      </c>
      <c r="L132" s="11" t="s">
        <v>571</v>
      </c>
      <c r="M132" s="11">
        <f t="shared" si="11"/>
        <v>0</v>
      </c>
      <c r="N132" s="11" t="s">
        <v>571</v>
      </c>
      <c r="O132" s="11">
        <f t="shared" si="12"/>
        <v>40</v>
      </c>
      <c r="P132">
        <v>325</v>
      </c>
      <c r="Q132">
        <v>0</v>
      </c>
      <c r="R132" s="11" t="s">
        <v>572</v>
      </c>
    </row>
    <row r="133" spans="1:18" x14ac:dyDescent="0.2">
      <c r="A133" s="2">
        <v>238</v>
      </c>
      <c r="B133" s="11" t="s">
        <v>227</v>
      </c>
      <c r="C133" t="s">
        <v>228</v>
      </c>
      <c r="D133" t="s">
        <v>207</v>
      </c>
      <c r="E133" s="3" t="s">
        <v>654</v>
      </c>
      <c r="F133" s="11" t="s">
        <v>562</v>
      </c>
      <c r="G133" s="11">
        <f t="shared" si="10"/>
        <v>0.1</v>
      </c>
      <c r="H133" s="5">
        <v>1.2</v>
      </c>
      <c r="I133" s="6">
        <v>2</v>
      </c>
      <c r="J133" s="5">
        <v>2.2999999999999998</v>
      </c>
      <c r="K133" s="6">
        <v>1.7</v>
      </c>
      <c r="L133" s="11" t="s">
        <v>571</v>
      </c>
      <c r="M133" s="11">
        <f t="shared" si="11"/>
        <v>0</v>
      </c>
      <c r="N133" s="11" t="s">
        <v>571</v>
      </c>
      <c r="O133" s="11">
        <f t="shared" si="12"/>
        <v>40</v>
      </c>
      <c r="P133">
        <v>530</v>
      </c>
      <c r="Q133">
        <v>125</v>
      </c>
      <c r="R133" s="11" t="str">
        <f>IF(P133&gt;600,"Zona B", "Zona A")</f>
        <v>Zona A</v>
      </c>
    </row>
    <row r="134" spans="1:18" x14ac:dyDescent="0.2">
      <c r="A134" s="2">
        <v>254</v>
      </c>
      <c r="B134" s="11" t="s">
        <v>229</v>
      </c>
      <c r="C134" t="s">
        <v>230</v>
      </c>
      <c r="D134" t="s">
        <v>207</v>
      </c>
      <c r="E134" s="3" t="s">
        <v>654</v>
      </c>
      <c r="F134" s="11" t="s">
        <v>562</v>
      </c>
      <c r="G134" s="11">
        <f t="shared" si="10"/>
        <v>0.1</v>
      </c>
      <c r="H134" s="5">
        <v>1.2</v>
      </c>
      <c r="I134" s="6">
        <v>2</v>
      </c>
      <c r="J134" s="5">
        <v>2.2999999999999998</v>
      </c>
      <c r="K134" s="6">
        <v>1.7</v>
      </c>
      <c r="L134" s="11" t="s">
        <v>571</v>
      </c>
      <c r="M134" s="11">
        <f t="shared" si="11"/>
        <v>0</v>
      </c>
      <c r="N134" s="11" t="s">
        <v>571</v>
      </c>
      <c r="O134" s="11">
        <f t="shared" si="12"/>
        <v>40</v>
      </c>
      <c r="P134">
        <v>426</v>
      </c>
      <c r="Q134">
        <v>0</v>
      </c>
      <c r="R134" s="13" t="s">
        <v>572</v>
      </c>
    </row>
    <row r="135" spans="1:18" x14ac:dyDescent="0.2">
      <c r="A135" s="2">
        <v>263</v>
      </c>
      <c r="B135" s="11" t="s">
        <v>231</v>
      </c>
      <c r="C135" t="s">
        <v>232</v>
      </c>
      <c r="D135" t="s">
        <v>207</v>
      </c>
      <c r="E135" s="3" t="s">
        <v>654</v>
      </c>
      <c r="F135" s="11" t="s">
        <v>562</v>
      </c>
      <c r="G135" s="11">
        <f t="shared" si="10"/>
        <v>0.1</v>
      </c>
      <c r="H135" s="5">
        <v>1.3</v>
      </c>
      <c r="I135" s="6">
        <v>1.5</v>
      </c>
      <c r="J135" s="5">
        <v>2.2999999999999998</v>
      </c>
      <c r="K135" s="6">
        <v>1.7</v>
      </c>
      <c r="L135" s="11" t="s">
        <v>571</v>
      </c>
      <c r="M135" s="11">
        <f t="shared" si="11"/>
        <v>0</v>
      </c>
      <c r="N135" s="11" t="s">
        <v>571</v>
      </c>
      <c r="O135" s="11">
        <f t="shared" si="12"/>
        <v>40</v>
      </c>
      <c r="P135">
        <v>541</v>
      </c>
      <c r="Q135">
        <v>0</v>
      </c>
      <c r="R135" s="13" t="s">
        <v>572</v>
      </c>
    </row>
    <row r="136" spans="1:18" x14ac:dyDescent="0.2">
      <c r="A136" s="2">
        <v>284</v>
      </c>
      <c r="B136" s="11" t="s">
        <v>233</v>
      </c>
      <c r="C136" t="s">
        <v>234</v>
      </c>
      <c r="D136" t="s">
        <v>207</v>
      </c>
      <c r="E136" s="3" t="s">
        <v>654</v>
      </c>
      <c r="F136" s="11" t="s">
        <v>562</v>
      </c>
      <c r="G136" s="11">
        <f t="shared" si="10"/>
        <v>0.1</v>
      </c>
      <c r="H136" s="5">
        <v>1.1000000000000001</v>
      </c>
      <c r="I136" s="6">
        <v>2.5</v>
      </c>
      <c r="J136" s="5">
        <v>2.2999999999999998</v>
      </c>
      <c r="K136" s="6">
        <v>1.7</v>
      </c>
      <c r="L136" s="11" t="s">
        <v>571</v>
      </c>
      <c r="M136" s="11">
        <f t="shared" si="11"/>
        <v>0</v>
      </c>
      <c r="N136" s="11" t="s">
        <v>571</v>
      </c>
      <c r="O136" s="11">
        <f t="shared" si="12"/>
        <v>40</v>
      </c>
      <c r="P136">
        <v>156</v>
      </c>
      <c r="Q136">
        <v>0</v>
      </c>
      <c r="R136" s="13" t="s">
        <v>572</v>
      </c>
    </row>
    <row r="137" spans="1:18" x14ac:dyDescent="0.2">
      <c r="A137" s="2">
        <v>299</v>
      </c>
      <c r="B137" s="11" t="s">
        <v>235</v>
      </c>
      <c r="C137" t="s">
        <v>236</v>
      </c>
      <c r="D137" t="s">
        <v>207</v>
      </c>
      <c r="E137" s="3" t="s">
        <v>654</v>
      </c>
      <c r="F137" s="11" t="s">
        <v>562</v>
      </c>
      <c r="G137" s="11">
        <f t="shared" si="10"/>
        <v>0.1</v>
      </c>
      <c r="H137" s="5">
        <v>1.3</v>
      </c>
      <c r="I137" s="6">
        <v>1.5</v>
      </c>
      <c r="J137" s="5">
        <v>2.2999999999999998</v>
      </c>
      <c r="K137" s="6">
        <v>1.7</v>
      </c>
      <c r="L137" s="11" t="s">
        <v>571</v>
      </c>
      <c r="M137" s="11">
        <f t="shared" si="11"/>
        <v>0</v>
      </c>
      <c r="N137" s="11" t="s">
        <v>571</v>
      </c>
      <c r="O137" s="11">
        <f t="shared" si="12"/>
        <v>40</v>
      </c>
      <c r="P137">
        <v>225</v>
      </c>
      <c r="Q137">
        <v>0</v>
      </c>
      <c r="R137" s="13" t="s">
        <v>572</v>
      </c>
    </row>
    <row r="138" spans="1:18" x14ac:dyDescent="0.2">
      <c r="A138" s="2">
        <v>2</v>
      </c>
      <c r="B138" s="11" t="s">
        <v>237</v>
      </c>
      <c r="C138" t="s">
        <v>238</v>
      </c>
      <c r="D138" t="s">
        <v>239</v>
      </c>
      <c r="E138" s="3" t="s">
        <v>654</v>
      </c>
      <c r="F138" s="11" t="s">
        <v>560</v>
      </c>
      <c r="G138" s="11">
        <f t="shared" si="10"/>
        <v>0.3</v>
      </c>
      <c r="H138" s="5">
        <v>1.6</v>
      </c>
      <c r="I138" s="6">
        <v>0.35</v>
      </c>
      <c r="J138" s="5">
        <v>2.5</v>
      </c>
      <c r="K138" s="6">
        <v>0.8</v>
      </c>
      <c r="L138" s="11" t="s">
        <v>570</v>
      </c>
      <c r="M138" s="11">
        <f t="shared" si="11"/>
        <v>-5</v>
      </c>
      <c r="N138" s="11" t="s">
        <v>570</v>
      </c>
      <c r="O138" s="11">
        <f t="shared" si="12"/>
        <v>45</v>
      </c>
      <c r="P138">
        <v>989</v>
      </c>
      <c r="Q138">
        <v>450</v>
      </c>
      <c r="R138" s="11" t="str">
        <f t="shared" ref="R138:R151" si="13">IF(P138&gt;600,"Zona B", "Zona A")</f>
        <v>Zona B</v>
      </c>
    </row>
    <row r="139" spans="1:18" x14ac:dyDescent="0.2">
      <c r="A139" s="2">
        <v>17</v>
      </c>
      <c r="B139" s="11" t="s">
        <v>240</v>
      </c>
      <c r="C139" t="s">
        <v>241</v>
      </c>
      <c r="D139" t="s">
        <v>239</v>
      </c>
      <c r="E139" s="3" t="s">
        <v>654</v>
      </c>
      <c r="F139" s="11" t="s">
        <v>560</v>
      </c>
      <c r="G139" s="11">
        <f t="shared" si="10"/>
        <v>0.3</v>
      </c>
      <c r="H139" s="5">
        <v>1.6</v>
      </c>
      <c r="I139" s="6">
        <v>0.35</v>
      </c>
      <c r="J139" s="5">
        <v>2.4</v>
      </c>
      <c r="K139" s="6">
        <v>1.1000000000000001</v>
      </c>
      <c r="L139" s="11" t="s">
        <v>570</v>
      </c>
      <c r="M139" s="11">
        <f t="shared" si="11"/>
        <v>-5</v>
      </c>
      <c r="N139" s="11" t="s">
        <v>570</v>
      </c>
      <c r="O139" s="11">
        <f t="shared" si="12"/>
        <v>45</v>
      </c>
      <c r="P139">
        <v>845</v>
      </c>
      <c r="Q139">
        <v>500</v>
      </c>
      <c r="R139" s="11" t="str">
        <f t="shared" si="13"/>
        <v>Zona B</v>
      </c>
    </row>
    <row r="140" spans="1:18" x14ac:dyDescent="0.2">
      <c r="A140" s="2">
        <v>73</v>
      </c>
      <c r="B140" s="11" t="s">
        <v>242</v>
      </c>
      <c r="C140" t="s">
        <v>243</v>
      </c>
      <c r="D140" t="s">
        <v>239</v>
      </c>
      <c r="E140" s="3" t="s">
        <v>654</v>
      </c>
      <c r="F140" s="11" t="s">
        <v>560</v>
      </c>
      <c r="G140" s="11">
        <f t="shared" si="10"/>
        <v>0.3</v>
      </c>
      <c r="H140" s="5">
        <v>1.6</v>
      </c>
      <c r="I140" s="6">
        <v>0.35</v>
      </c>
      <c r="J140" s="5">
        <v>2.4</v>
      </c>
      <c r="K140" s="6">
        <v>1.1000000000000001</v>
      </c>
      <c r="L140" s="11" t="s">
        <v>570</v>
      </c>
      <c r="M140" s="11">
        <f t="shared" si="11"/>
        <v>-5</v>
      </c>
      <c r="N140" s="11" t="s">
        <v>570</v>
      </c>
      <c r="O140" s="11">
        <f t="shared" si="12"/>
        <v>45</v>
      </c>
      <c r="P140">
        <v>1256</v>
      </c>
      <c r="Q140">
        <v>375</v>
      </c>
      <c r="R140" s="11" t="str">
        <f t="shared" si="13"/>
        <v>Zona B</v>
      </c>
    </row>
    <row r="141" spans="1:18" x14ac:dyDescent="0.2">
      <c r="A141" s="2">
        <v>99</v>
      </c>
      <c r="B141" s="11" t="s">
        <v>244</v>
      </c>
      <c r="C141" t="s">
        <v>245</v>
      </c>
      <c r="D141" t="s">
        <v>239</v>
      </c>
      <c r="E141" s="3" t="s">
        <v>654</v>
      </c>
      <c r="F141" s="11" t="s">
        <v>560</v>
      </c>
      <c r="G141" s="11">
        <f t="shared" si="10"/>
        <v>0.3</v>
      </c>
      <c r="H141" s="5">
        <v>1.6</v>
      </c>
      <c r="I141" s="6">
        <v>0.35</v>
      </c>
      <c r="J141" s="5">
        <v>2.5</v>
      </c>
      <c r="K141" s="6">
        <v>0.8</v>
      </c>
      <c r="L141" s="11" t="s">
        <v>570</v>
      </c>
      <c r="M141" s="11">
        <f t="shared" si="11"/>
        <v>-5</v>
      </c>
      <c r="N141" s="11" t="s">
        <v>570</v>
      </c>
      <c r="O141" s="11">
        <f t="shared" si="12"/>
        <v>45</v>
      </c>
      <c r="P141">
        <v>976</v>
      </c>
      <c r="Q141">
        <v>124</v>
      </c>
      <c r="R141" s="11" t="str">
        <f t="shared" si="13"/>
        <v>Zona B</v>
      </c>
    </row>
    <row r="142" spans="1:18" x14ac:dyDescent="0.2">
      <c r="A142" s="2">
        <v>101</v>
      </c>
      <c r="B142" s="11" t="s">
        <v>246</v>
      </c>
      <c r="C142" t="s">
        <v>247</v>
      </c>
      <c r="D142" t="s">
        <v>239</v>
      </c>
      <c r="E142" s="3" t="s">
        <v>654</v>
      </c>
      <c r="F142" s="11" t="s">
        <v>560</v>
      </c>
      <c r="G142" s="11">
        <f t="shared" si="10"/>
        <v>0.3</v>
      </c>
      <c r="H142" s="5">
        <v>1.6</v>
      </c>
      <c r="I142" s="6">
        <v>0.35</v>
      </c>
      <c r="J142" s="5">
        <v>2.4</v>
      </c>
      <c r="K142" s="6">
        <v>1.1000000000000001</v>
      </c>
      <c r="L142" s="11" t="s">
        <v>570</v>
      </c>
      <c r="M142" s="11">
        <f t="shared" si="11"/>
        <v>-5</v>
      </c>
      <c r="N142" s="11" t="s">
        <v>570</v>
      </c>
      <c r="O142" s="11">
        <f t="shared" si="12"/>
        <v>45</v>
      </c>
      <c r="P142">
        <v>915</v>
      </c>
      <c r="Q142">
        <v>325</v>
      </c>
      <c r="R142" s="11" t="str">
        <f t="shared" si="13"/>
        <v>Zona B</v>
      </c>
    </row>
    <row r="143" spans="1:18" x14ac:dyDescent="0.2">
      <c r="A143" s="2">
        <v>110</v>
      </c>
      <c r="B143" s="11" t="s">
        <v>248</v>
      </c>
      <c r="C143" t="s">
        <v>249</v>
      </c>
      <c r="D143" t="s">
        <v>239</v>
      </c>
      <c r="E143" s="3" t="s">
        <v>654</v>
      </c>
      <c r="F143" s="11" t="s">
        <v>560</v>
      </c>
      <c r="G143" s="11">
        <f t="shared" si="10"/>
        <v>0.3</v>
      </c>
      <c r="H143" s="5">
        <v>1.6</v>
      </c>
      <c r="I143" s="6">
        <v>0.35</v>
      </c>
      <c r="J143" s="5">
        <v>2.4</v>
      </c>
      <c r="K143" s="6">
        <v>1.1000000000000001</v>
      </c>
      <c r="L143" s="11" t="s">
        <v>570</v>
      </c>
      <c r="M143" s="11">
        <f t="shared" si="11"/>
        <v>-5</v>
      </c>
      <c r="N143" s="11" t="s">
        <v>570</v>
      </c>
      <c r="O143" s="11">
        <f t="shared" si="12"/>
        <v>45</v>
      </c>
      <c r="P143">
        <v>1626</v>
      </c>
      <c r="Q143">
        <v>250</v>
      </c>
      <c r="R143" s="11" t="str">
        <f t="shared" si="13"/>
        <v>Zona B</v>
      </c>
    </row>
    <row r="144" spans="1:18" x14ac:dyDescent="0.2">
      <c r="A144" s="2">
        <v>112</v>
      </c>
      <c r="B144" s="11" t="s">
        <v>250</v>
      </c>
      <c r="C144" t="s">
        <v>239</v>
      </c>
      <c r="D144" t="s">
        <v>239</v>
      </c>
      <c r="E144" s="3" t="s">
        <v>654</v>
      </c>
      <c r="F144" s="11" t="s">
        <v>560</v>
      </c>
      <c r="G144" s="11">
        <f t="shared" si="10"/>
        <v>0.3</v>
      </c>
      <c r="H144" s="5">
        <v>1.6</v>
      </c>
      <c r="I144" s="6">
        <v>0.35</v>
      </c>
      <c r="J144" s="5">
        <v>2.4</v>
      </c>
      <c r="K144" s="6">
        <v>1.1000000000000001</v>
      </c>
      <c r="L144" s="11" t="s">
        <v>570</v>
      </c>
      <c r="M144" s="11">
        <f t="shared" si="11"/>
        <v>-5</v>
      </c>
      <c r="N144" s="11" t="s">
        <v>570</v>
      </c>
      <c r="O144" s="11">
        <f t="shared" si="12"/>
        <v>45</v>
      </c>
      <c r="P144">
        <v>1287</v>
      </c>
      <c r="Q144">
        <v>441</v>
      </c>
      <c r="R144" s="11" t="str">
        <f t="shared" si="13"/>
        <v>Zona B</v>
      </c>
    </row>
    <row r="145" spans="1:18" x14ac:dyDescent="0.2">
      <c r="A145" s="2">
        <v>137</v>
      </c>
      <c r="B145" s="11" t="s">
        <v>251</v>
      </c>
      <c r="C145" t="s">
        <v>252</v>
      </c>
      <c r="D145" t="s">
        <v>239</v>
      </c>
      <c r="E145" s="3" t="s">
        <v>654</v>
      </c>
      <c r="F145" s="11" t="s">
        <v>560</v>
      </c>
      <c r="G145" s="11">
        <f t="shared" si="10"/>
        <v>0.3</v>
      </c>
      <c r="H145" s="5">
        <v>1.6</v>
      </c>
      <c r="I145" s="6">
        <v>0.35</v>
      </c>
      <c r="J145" s="5">
        <v>2.4</v>
      </c>
      <c r="K145" s="6">
        <v>1.1000000000000001</v>
      </c>
      <c r="L145" s="11" t="s">
        <v>570</v>
      </c>
      <c r="M145" s="11">
        <f t="shared" si="11"/>
        <v>-5</v>
      </c>
      <c r="N145" s="11" t="s">
        <v>570</v>
      </c>
      <c r="O145" s="11">
        <f t="shared" si="12"/>
        <v>45</v>
      </c>
      <c r="P145">
        <v>1993</v>
      </c>
      <c r="Q145">
        <v>518</v>
      </c>
      <c r="R145" s="11" t="str">
        <f t="shared" si="13"/>
        <v>Zona B</v>
      </c>
    </row>
    <row r="146" spans="1:18" x14ac:dyDescent="0.2">
      <c r="A146" s="2">
        <v>143</v>
      </c>
      <c r="B146" s="11" t="s">
        <v>253</v>
      </c>
      <c r="C146" t="s">
        <v>254</v>
      </c>
      <c r="D146" t="s">
        <v>239</v>
      </c>
      <c r="E146" s="3" t="s">
        <v>654</v>
      </c>
      <c r="F146" s="11" t="s">
        <v>560</v>
      </c>
      <c r="G146" s="11">
        <f t="shared" si="10"/>
        <v>0.3</v>
      </c>
      <c r="H146" s="5">
        <v>1.6</v>
      </c>
      <c r="I146" s="6">
        <v>0.35</v>
      </c>
      <c r="J146" s="5">
        <v>2.5</v>
      </c>
      <c r="K146" s="6">
        <v>0.8</v>
      </c>
      <c r="L146" s="11" t="s">
        <v>570</v>
      </c>
      <c r="M146" s="11">
        <f t="shared" si="11"/>
        <v>-5</v>
      </c>
      <c r="N146" s="11" t="s">
        <v>570</v>
      </c>
      <c r="O146" s="11">
        <f t="shared" si="12"/>
        <v>45</v>
      </c>
      <c r="P146">
        <v>945</v>
      </c>
      <c r="Q146">
        <v>225</v>
      </c>
      <c r="R146" s="11" t="str">
        <f t="shared" si="13"/>
        <v>Zona B</v>
      </c>
    </row>
    <row r="147" spans="1:18" x14ac:dyDescent="0.2">
      <c r="A147" s="2">
        <v>199</v>
      </c>
      <c r="B147" s="11" t="s">
        <v>255</v>
      </c>
      <c r="C147" t="s">
        <v>256</v>
      </c>
      <c r="D147" t="s">
        <v>239</v>
      </c>
      <c r="E147" s="3" t="s">
        <v>654</v>
      </c>
      <c r="F147" s="11" t="s">
        <v>560</v>
      </c>
      <c r="G147" s="11">
        <f t="shared" si="10"/>
        <v>0.3</v>
      </c>
      <c r="H147" s="5">
        <v>1.6</v>
      </c>
      <c r="I147" s="6">
        <v>0.35</v>
      </c>
      <c r="J147" s="5">
        <v>2.4</v>
      </c>
      <c r="K147" s="6">
        <v>1.1000000000000001</v>
      </c>
      <c r="L147" s="11" t="s">
        <v>570</v>
      </c>
      <c r="M147" s="11">
        <f t="shared" si="11"/>
        <v>-5</v>
      </c>
      <c r="N147" s="11" t="s">
        <v>570</v>
      </c>
      <c r="O147" s="11">
        <f t="shared" si="12"/>
        <v>45</v>
      </c>
      <c r="P147">
        <v>926</v>
      </c>
      <c r="Q147">
        <v>150</v>
      </c>
      <c r="R147" s="11" t="str">
        <f t="shared" si="13"/>
        <v>Zona B</v>
      </c>
    </row>
    <row r="148" spans="1:18" x14ac:dyDescent="0.2">
      <c r="A148" s="2">
        <v>226</v>
      </c>
      <c r="B148" s="11" t="s">
        <v>257</v>
      </c>
      <c r="C148" t="s">
        <v>258</v>
      </c>
      <c r="D148" t="s">
        <v>239</v>
      </c>
      <c r="E148" s="3" t="s">
        <v>654</v>
      </c>
      <c r="F148" s="11" t="s">
        <v>560</v>
      </c>
      <c r="G148" s="11">
        <f t="shared" si="10"/>
        <v>0.3</v>
      </c>
      <c r="H148" s="5">
        <v>1.6</v>
      </c>
      <c r="I148" s="6">
        <v>0.35</v>
      </c>
      <c r="J148" s="5">
        <v>2.4</v>
      </c>
      <c r="K148" s="6">
        <v>1.1000000000000001</v>
      </c>
      <c r="L148" s="11" t="s">
        <v>570</v>
      </c>
      <c r="M148" s="11">
        <f t="shared" si="11"/>
        <v>-5</v>
      </c>
      <c r="N148" s="11" t="s">
        <v>570</v>
      </c>
      <c r="O148" s="11">
        <f t="shared" si="12"/>
        <v>45</v>
      </c>
      <c r="P148">
        <v>1223</v>
      </c>
      <c r="Q148">
        <v>450</v>
      </c>
      <c r="R148" s="11" t="str">
        <f t="shared" si="13"/>
        <v>Zona B</v>
      </c>
    </row>
    <row r="149" spans="1:18" x14ac:dyDescent="0.2">
      <c r="A149" s="2">
        <v>246</v>
      </c>
      <c r="B149" s="11" t="s">
        <v>259</v>
      </c>
      <c r="C149" t="s">
        <v>260</v>
      </c>
      <c r="D149" t="s">
        <v>239</v>
      </c>
      <c r="E149" s="3" t="s">
        <v>654</v>
      </c>
      <c r="F149" s="11" t="s">
        <v>560</v>
      </c>
      <c r="G149" s="11">
        <f t="shared" si="10"/>
        <v>0.3</v>
      </c>
      <c r="H149" s="5">
        <v>1.6</v>
      </c>
      <c r="I149" s="6">
        <v>0.35</v>
      </c>
      <c r="J149" s="5">
        <v>2.4</v>
      </c>
      <c r="K149" s="6">
        <v>1.1000000000000001</v>
      </c>
      <c r="L149" s="11" t="s">
        <v>570</v>
      </c>
      <c r="M149" s="11">
        <f t="shared" si="11"/>
        <v>-5</v>
      </c>
      <c r="N149" s="11" t="s">
        <v>570</v>
      </c>
      <c r="O149" s="11">
        <f t="shared" si="12"/>
        <v>45</v>
      </c>
      <c r="P149">
        <v>1993</v>
      </c>
      <c r="Q149">
        <v>175</v>
      </c>
      <c r="R149" s="11" t="str">
        <f t="shared" si="13"/>
        <v>Zona B</v>
      </c>
    </row>
    <row r="150" spans="1:18" x14ac:dyDescent="0.2">
      <c r="A150" s="2">
        <v>270</v>
      </c>
      <c r="B150" s="11" t="s">
        <v>261</v>
      </c>
      <c r="C150" t="s">
        <v>262</v>
      </c>
      <c r="D150" t="s">
        <v>239</v>
      </c>
      <c r="E150" s="3" t="s">
        <v>654</v>
      </c>
      <c r="F150" s="11" t="s">
        <v>560</v>
      </c>
      <c r="G150" s="11">
        <f t="shared" si="10"/>
        <v>0.3</v>
      </c>
      <c r="H150" s="5">
        <v>1.6</v>
      </c>
      <c r="I150" s="6">
        <v>0.35</v>
      </c>
      <c r="J150" s="5">
        <v>2.5</v>
      </c>
      <c r="K150" s="6">
        <v>0.8</v>
      </c>
      <c r="L150" s="11" t="s">
        <v>570</v>
      </c>
      <c r="M150" s="11">
        <f t="shared" si="11"/>
        <v>-5</v>
      </c>
      <c r="N150" s="11" t="s">
        <v>570</v>
      </c>
      <c r="O150" s="11">
        <f t="shared" si="12"/>
        <v>45</v>
      </c>
      <c r="P150">
        <v>986</v>
      </c>
      <c r="Q150">
        <v>425</v>
      </c>
      <c r="R150" s="11" t="str">
        <f t="shared" si="13"/>
        <v>Zona B</v>
      </c>
    </row>
    <row r="151" spans="1:18" x14ac:dyDescent="0.2">
      <c r="A151" s="2">
        <v>293</v>
      </c>
      <c r="B151" s="11" t="s">
        <v>263</v>
      </c>
      <c r="C151" t="s">
        <v>264</v>
      </c>
      <c r="D151" t="s">
        <v>239</v>
      </c>
      <c r="E151" s="3" t="s">
        <v>654</v>
      </c>
      <c r="F151" s="11" t="s">
        <v>560</v>
      </c>
      <c r="G151" s="11">
        <f t="shared" si="10"/>
        <v>0.3</v>
      </c>
      <c r="H151" s="5">
        <v>1.6</v>
      </c>
      <c r="I151" s="6">
        <v>0.35</v>
      </c>
      <c r="J151" s="5">
        <v>2.5</v>
      </c>
      <c r="K151" s="6">
        <v>0.8</v>
      </c>
      <c r="L151" s="11" t="s">
        <v>570</v>
      </c>
      <c r="M151" s="11">
        <f t="shared" si="11"/>
        <v>-5</v>
      </c>
      <c r="N151" s="11" t="s">
        <v>570</v>
      </c>
      <c r="O151" s="11">
        <f t="shared" si="12"/>
        <v>45</v>
      </c>
      <c r="P151">
        <v>814</v>
      </c>
      <c r="Q151">
        <v>82</v>
      </c>
      <c r="R151" s="11" t="str">
        <f t="shared" si="13"/>
        <v>Zona B</v>
      </c>
    </row>
    <row r="152" spans="1:18" x14ac:dyDescent="0.2">
      <c r="A152" s="2">
        <v>8</v>
      </c>
      <c r="B152" s="11" t="s">
        <v>265</v>
      </c>
      <c r="C152" t="s">
        <v>266</v>
      </c>
      <c r="D152" t="s">
        <v>267</v>
      </c>
      <c r="E152" s="3" t="s">
        <v>654</v>
      </c>
      <c r="F152" s="11" t="s">
        <v>562</v>
      </c>
      <c r="G152" s="11">
        <f t="shared" si="10"/>
        <v>0.1</v>
      </c>
      <c r="H152" s="5">
        <v>1.5</v>
      </c>
      <c r="I152" s="6">
        <v>0.6</v>
      </c>
      <c r="J152" s="5">
        <v>2.4</v>
      </c>
      <c r="K152" s="6">
        <v>1.1000000000000001</v>
      </c>
      <c r="L152" s="11" t="s">
        <v>571</v>
      </c>
      <c r="M152" s="11">
        <f t="shared" si="11"/>
        <v>0</v>
      </c>
      <c r="N152" s="11" t="s">
        <v>572</v>
      </c>
      <c r="O152" s="11">
        <f t="shared" si="12"/>
        <v>35</v>
      </c>
      <c r="P152">
        <v>504</v>
      </c>
      <c r="Q152">
        <v>0</v>
      </c>
      <c r="R152" s="13" t="s">
        <v>572</v>
      </c>
    </row>
    <row r="153" spans="1:18" x14ac:dyDescent="0.2">
      <c r="A153" s="2">
        <v>22</v>
      </c>
      <c r="B153" s="11" t="s">
        <v>268</v>
      </c>
      <c r="C153" t="s">
        <v>269</v>
      </c>
      <c r="D153" t="s">
        <v>267</v>
      </c>
      <c r="E153" s="3" t="s">
        <v>654</v>
      </c>
      <c r="F153" s="11" t="s">
        <v>561</v>
      </c>
      <c r="G153" s="11">
        <f t="shared" si="10"/>
        <v>0.2</v>
      </c>
      <c r="H153" s="5">
        <v>1.5</v>
      </c>
      <c r="I153" s="6">
        <v>0.6</v>
      </c>
      <c r="J153" s="5">
        <v>2.4</v>
      </c>
      <c r="K153" s="6">
        <v>1.1000000000000001</v>
      </c>
      <c r="L153" s="11" t="s">
        <v>570</v>
      </c>
      <c r="M153" s="11">
        <f t="shared" si="11"/>
        <v>-5</v>
      </c>
      <c r="N153" s="11" t="s">
        <v>571</v>
      </c>
      <c r="O153" s="11">
        <f t="shared" si="12"/>
        <v>40</v>
      </c>
      <c r="P153">
        <v>618</v>
      </c>
      <c r="Q153">
        <v>96</v>
      </c>
      <c r="R153" s="11" t="str">
        <f>IF(P153&gt;600,"Zona B", "Zona A")</f>
        <v>Zona B</v>
      </c>
    </row>
    <row r="154" spans="1:18" x14ac:dyDescent="0.2">
      <c r="A154" s="2">
        <v>29</v>
      </c>
      <c r="B154" s="11" t="s">
        <v>270</v>
      </c>
      <c r="C154" t="s">
        <v>271</v>
      </c>
      <c r="D154" t="s">
        <v>267</v>
      </c>
      <c r="E154" s="3" t="s">
        <v>654</v>
      </c>
      <c r="F154" s="11" t="s">
        <v>561</v>
      </c>
      <c r="G154" s="11">
        <f t="shared" si="10"/>
        <v>0.2</v>
      </c>
      <c r="H154" s="5">
        <v>1.5</v>
      </c>
      <c r="I154" s="6">
        <v>0.6</v>
      </c>
      <c r="J154" s="5">
        <v>2.4</v>
      </c>
      <c r="K154" s="6">
        <v>1.1000000000000001</v>
      </c>
      <c r="L154" s="11" t="s">
        <v>570</v>
      </c>
      <c r="M154" s="11">
        <f t="shared" si="11"/>
        <v>-5</v>
      </c>
      <c r="N154" s="11" t="s">
        <v>571</v>
      </c>
      <c r="O154" s="11">
        <f t="shared" si="12"/>
        <v>40</v>
      </c>
      <c r="P154">
        <v>533</v>
      </c>
      <c r="Q154">
        <v>175</v>
      </c>
      <c r="R154" s="11" t="str">
        <f>IF(P154&gt;600,"Zona B", "Zona A")</f>
        <v>Zona A</v>
      </c>
    </row>
    <row r="155" spans="1:18" x14ac:dyDescent="0.2">
      <c r="A155" s="2">
        <v>44</v>
      </c>
      <c r="B155" s="11" t="s">
        <v>272</v>
      </c>
      <c r="C155" t="s">
        <v>273</v>
      </c>
      <c r="D155" t="s">
        <v>267</v>
      </c>
      <c r="E155" s="3" t="s">
        <v>654</v>
      </c>
      <c r="F155" s="11" t="s">
        <v>561</v>
      </c>
      <c r="G155" s="11">
        <f t="shared" si="10"/>
        <v>0.2</v>
      </c>
      <c r="H155" s="5">
        <v>1.5</v>
      </c>
      <c r="I155" s="6">
        <v>0.6</v>
      </c>
      <c r="J155" s="5">
        <v>2.4</v>
      </c>
      <c r="K155" s="6">
        <v>1.1000000000000001</v>
      </c>
      <c r="L155" s="11" t="s">
        <v>571</v>
      </c>
      <c r="M155" s="11">
        <f t="shared" si="11"/>
        <v>0</v>
      </c>
      <c r="N155" s="11" t="s">
        <v>571</v>
      </c>
      <c r="O155" s="11">
        <f t="shared" si="12"/>
        <v>40</v>
      </c>
      <c r="P155">
        <v>523</v>
      </c>
      <c r="Q155">
        <v>50</v>
      </c>
      <c r="R155" s="11" t="str">
        <f>IF(P155&gt;600,"Zona B", "Zona A")</f>
        <v>Zona A</v>
      </c>
    </row>
    <row r="156" spans="1:18" x14ac:dyDescent="0.2">
      <c r="A156" s="2">
        <v>48</v>
      </c>
      <c r="B156" s="11" t="s">
        <v>274</v>
      </c>
      <c r="C156" t="s">
        <v>275</v>
      </c>
      <c r="D156" t="s">
        <v>267</v>
      </c>
      <c r="E156" s="3" t="s">
        <v>654</v>
      </c>
      <c r="F156" s="11" t="s">
        <v>562</v>
      </c>
      <c r="G156" s="11">
        <f t="shared" si="10"/>
        <v>0.1</v>
      </c>
      <c r="H156" s="5">
        <v>1.4</v>
      </c>
      <c r="I156" s="6">
        <v>1</v>
      </c>
      <c r="J156" s="5">
        <v>2.2999999999999998</v>
      </c>
      <c r="K156" s="6">
        <v>1.7</v>
      </c>
      <c r="L156" s="11" t="s">
        <v>571</v>
      </c>
      <c r="M156" s="11">
        <f t="shared" si="11"/>
        <v>0</v>
      </c>
      <c r="N156" s="11" t="s">
        <v>572</v>
      </c>
      <c r="O156" s="11">
        <f t="shared" si="12"/>
        <v>35</v>
      </c>
      <c r="P156">
        <v>205</v>
      </c>
      <c r="Q156">
        <v>11</v>
      </c>
      <c r="R156" s="11" t="str">
        <f>IF(P156&gt;600,"Zona B", "Zona A")</f>
        <v>Zona A</v>
      </c>
    </row>
    <row r="157" spans="1:18" x14ac:dyDescent="0.2">
      <c r="A157" s="2">
        <v>55</v>
      </c>
      <c r="B157" s="11" t="s">
        <v>276</v>
      </c>
      <c r="C157" t="s">
        <v>277</v>
      </c>
      <c r="D157" t="s">
        <v>267</v>
      </c>
      <c r="E157" s="3" t="s">
        <v>654</v>
      </c>
      <c r="F157" s="11" t="s">
        <v>562</v>
      </c>
      <c r="G157" s="11">
        <f t="shared" si="10"/>
        <v>0.1</v>
      </c>
      <c r="H157" s="5">
        <v>1.5</v>
      </c>
      <c r="I157" s="6">
        <v>0.6</v>
      </c>
      <c r="J157" s="5">
        <v>2.4</v>
      </c>
      <c r="K157" s="6">
        <v>1.1000000000000001</v>
      </c>
      <c r="L157" s="11" t="s">
        <v>571</v>
      </c>
      <c r="M157" s="11">
        <f t="shared" si="11"/>
        <v>0</v>
      </c>
      <c r="N157" s="11" t="s">
        <v>572</v>
      </c>
      <c r="O157" s="11">
        <f t="shared" si="12"/>
        <v>35</v>
      </c>
      <c r="P157">
        <v>255</v>
      </c>
      <c r="Q157">
        <v>0</v>
      </c>
      <c r="R157" s="13" t="s">
        <v>572</v>
      </c>
    </row>
    <row r="158" spans="1:18" x14ac:dyDescent="0.2">
      <c r="A158" s="2">
        <v>66</v>
      </c>
      <c r="B158" s="11" t="s">
        <v>278</v>
      </c>
      <c r="C158" t="s">
        <v>279</v>
      </c>
      <c r="D158" t="s">
        <v>267</v>
      </c>
      <c r="E158" s="3" t="s">
        <v>654</v>
      </c>
      <c r="F158" s="11" t="s">
        <v>561</v>
      </c>
      <c r="G158" s="11">
        <f t="shared" si="10"/>
        <v>0.2</v>
      </c>
      <c r="H158" s="5">
        <v>1.6</v>
      </c>
      <c r="I158" s="6">
        <v>0.35</v>
      </c>
      <c r="J158" s="5">
        <v>2.4</v>
      </c>
      <c r="K158" s="6">
        <v>1.1000000000000001</v>
      </c>
      <c r="L158" s="11" t="s">
        <v>570</v>
      </c>
      <c r="M158" s="11">
        <f t="shared" si="11"/>
        <v>-5</v>
      </c>
      <c r="N158" s="11" t="s">
        <v>570</v>
      </c>
      <c r="O158" s="11">
        <f t="shared" si="12"/>
        <v>45</v>
      </c>
      <c r="P158">
        <v>1205</v>
      </c>
      <c r="Q158">
        <v>350</v>
      </c>
      <c r="R158" s="11" t="str">
        <f>IF(P158&gt;600,"Zona B", "Zona A")</f>
        <v>Zona B</v>
      </c>
    </row>
    <row r="159" spans="1:18" x14ac:dyDescent="0.2">
      <c r="A159" s="2">
        <v>100</v>
      </c>
      <c r="B159" s="11" t="s">
        <v>280</v>
      </c>
      <c r="C159" t="s">
        <v>281</v>
      </c>
      <c r="D159" t="s">
        <v>267</v>
      </c>
      <c r="E159" s="3" t="s">
        <v>654</v>
      </c>
      <c r="F159" s="11" t="s">
        <v>561</v>
      </c>
      <c r="G159" s="11">
        <f t="shared" si="10"/>
        <v>0.2</v>
      </c>
      <c r="H159" s="5">
        <v>1.5</v>
      </c>
      <c r="I159" s="6">
        <v>0.6</v>
      </c>
      <c r="J159" s="5">
        <v>2.4</v>
      </c>
      <c r="K159" s="6">
        <v>1.1000000000000001</v>
      </c>
      <c r="L159" s="11" t="s">
        <v>570</v>
      </c>
      <c r="M159" s="11">
        <f t="shared" si="11"/>
        <v>-5</v>
      </c>
      <c r="N159" s="11" t="s">
        <v>570</v>
      </c>
      <c r="O159" s="11">
        <f t="shared" si="12"/>
        <v>45</v>
      </c>
      <c r="P159">
        <v>1009</v>
      </c>
      <c r="Q159">
        <v>125</v>
      </c>
      <c r="R159" s="11" t="str">
        <f>IF(P159&gt;600,"Zona B", "Zona A")</f>
        <v>Zona B</v>
      </c>
    </row>
    <row r="160" spans="1:18" x14ac:dyDescent="0.2">
      <c r="A160" s="2">
        <v>123</v>
      </c>
      <c r="B160" s="11" t="s">
        <v>556</v>
      </c>
      <c r="C160" t="s">
        <v>267</v>
      </c>
      <c r="D160" t="s">
        <v>267</v>
      </c>
      <c r="E160" s="3" t="s">
        <v>654</v>
      </c>
      <c r="F160" s="11" t="s">
        <v>561</v>
      </c>
      <c r="G160" s="11">
        <f t="shared" si="10"/>
        <v>0.2</v>
      </c>
      <c r="H160" s="5">
        <v>1.5</v>
      </c>
      <c r="I160" s="6">
        <v>0.6</v>
      </c>
      <c r="J160" s="5">
        <v>2.4</v>
      </c>
      <c r="K160" s="6">
        <v>1.1000000000000001</v>
      </c>
      <c r="L160" s="11" t="s">
        <v>571</v>
      </c>
      <c r="M160" s="11">
        <f t="shared" si="11"/>
        <v>0</v>
      </c>
      <c r="N160" s="11" t="s">
        <v>571</v>
      </c>
      <c r="O160" s="11">
        <f t="shared" si="12"/>
        <v>40</v>
      </c>
      <c r="P160">
        <v>410</v>
      </c>
      <c r="Q160">
        <v>0</v>
      </c>
      <c r="R160" s="13" t="s">
        <v>572</v>
      </c>
    </row>
    <row r="161" spans="1:18" x14ac:dyDescent="0.2">
      <c r="A161" s="2">
        <v>139</v>
      </c>
      <c r="B161" s="11" t="s">
        <v>282</v>
      </c>
      <c r="C161" t="s">
        <v>283</v>
      </c>
      <c r="D161" t="s">
        <v>267</v>
      </c>
      <c r="E161" s="3" t="s">
        <v>654</v>
      </c>
      <c r="F161" s="11" t="s">
        <v>561</v>
      </c>
      <c r="G161" s="11">
        <f t="shared" si="10"/>
        <v>0.2</v>
      </c>
      <c r="H161" s="5">
        <v>1.5</v>
      </c>
      <c r="I161" s="6">
        <v>0.6</v>
      </c>
      <c r="J161" s="5">
        <v>2.4</v>
      </c>
      <c r="K161" s="6">
        <v>1.1000000000000001</v>
      </c>
      <c r="L161" s="11" t="s">
        <v>571</v>
      </c>
      <c r="M161" s="11">
        <f t="shared" si="11"/>
        <v>0</v>
      </c>
      <c r="N161" s="11" t="s">
        <v>572</v>
      </c>
      <c r="O161" s="11">
        <f t="shared" si="12"/>
        <v>35</v>
      </c>
      <c r="P161">
        <v>165</v>
      </c>
      <c r="Q161">
        <v>0</v>
      </c>
      <c r="R161" s="13" t="s">
        <v>572</v>
      </c>
    </row>
    <row r="162" spans="1:18" x14ac:dyDescent="0.2">
      <c r="A162" s="2">
        <v>168</v>
      </c>
      <c r="B162" s="11" t="s">
        <v>284</v>
      </c>
      <c r="C162" t="s">
        <v>285</v>
      </c>
      <c r="D162" t="s">
        <v>267</v>
      </c>
      <c r="E162" s="3" t="s">
        <v>654</v>
      </c>
      <c r="F162" s="11" t="s">
        <v>562</v>
      </c>
      <c r="G162" s="11">
        <f t="shared" si="10"/>
        <v>0.1</v>
      </c>
      <c r="H162" s="5">
        <v>1.5</v>
      </c>
      <c r="I162" s="6">
        <v>0.6</v>
      </c>
      <c r="J162" s="5">
        <v>2.4</v>
      </c>
      <c r="K162" s="6">
        <v>1.1000000000000001</v>
      </c>
      <c r="L162" s="11" t="s">
        <v>571</v>
      </c>
      <c r="M162" s="11">
        <f t="shared" si="11"/>
        <v>0</v>
      </c>
      <c r="N162" s="11" t="s">
        <v>572</v>
      </c>
      <c r="O162" s="11">
        <f t="shared" si="12"/>
        <v>35</v>
      </c>
      <c r="P162">
        <v>177</v>
      </c>
      <c r="Q162">
        <v>0</v>
      </c>
      <c r="R162" s="13" t="s">
        <v>572</v>
      </c>
    </row>
    <row r="163" spans="1:18" x14ac:dyDescent="0.2">
      <c r="A163" s="2">
        <v>172</v>
      </c>
      <c r="B163" s="11" t="s">
        <v>286</v>
      </c>
      <c r="C163" t="s">
        <v>287</v>
      </c>
      <c r="D163" t="s">
        <v>267</v>
      </c>
      <c r="E163" s="3" t="s">
        <v>654</v>
      </c>
      <c r="F163" s="11" t="s">
        <v>562</v>
      </c>
      <c r="G163" s="11">
        <f t="shared" si="10"/>
        <v>0.1</v>
      </c>
      <c r="H163" s="5">
        <v>1.5</v>
      </c>
      <c r="I163" s="6">
        <v>0.6</v>
      </c>
      <c r="J163" s="5">
        <v>2.2999999999999998</v>
      </c>
      <c r="K163" s="6">
        <v>1.7</v>
      </c>
      <c r="L163" s="11" t="s">
        <v>571</v>
      </c>
      <c r="M163" s="11">
        <f t="shared" si="11"/>
        <v>0</v>
      </c>
      <c r="N163" s="11" t="s">
        <v>572</v>
      </c>
      <c r="O163" s="11">
        <f t="shared" si="12"/>
        <v>35</v>
      </c>
      <c r="P163">
        <v>222</v>
      </c>
      <c r="Q163">
        <v>0</v>
      </c>
      <c r="R163" s="13" t="s">
        <v>572</v>
      </c>
    </row>
    <row r="164" spans="1:18" x14ac:dyDescent="0.2">
      <c r="A164" s="2">
        <v>190</v>
      </c>
      <c r="B164" s="11" t="s">
        <v>288</v>
      </c>
      <c r="C164" t="s">
        <v>289</v>
      </c>
      <c r="D164" t="s">
        <v>267</v>
      </c>
      <c r="E164" s="3" t="s">
        <v>654</v>
      </c>
      <c r="F164" s="11" t="s">
        <v>561</v>
      </c>
      <c r="G164" s="11">
        <f t="shared" si="10"/>
        <v>0.2</v>
      </c>
      <c r="H164" s="5">
        <v>1.5</v>
      </c>
      <c r="I164" s="6">
        <v>0.6</v>
      </c>
      <c r="J164" s="5">
        <v>2.4</v>
      </c>
      <c r="K164" s="6">
        <v>1.1000000000000001</v>
      </c>
      <c r="L164" s="11" t="s">
        <v>570</v>
      </c>
      <c r="M164" s="11">
        <f t="shared" si="11"/>
        <v>-5</v>
      </c>
      <c r="N164" s="11" t="s">
        <v>570</v>
      </c>
      <c r="O164" s="11">
        <f t="shared" si="12"/>
        <v>45</v>
      </c>
      <c r="P164">
        <v>779</v>
      </c>
      <c r="Q164">
        <v>150</v>
      </c>
      <c r="R164" s="11" t="str">
        <f>IF(P164&gt;600,"Zona B", "Zona A")</f>
        <v>Zona B</v>
      </c>
    </row>
    <row r="165" spans="1:18" x14ac:dyDescent="0.2">
      <c r="A165" s="2">
        <v>197</v>
      </c>
      <c r="B165" s="11" t="s">
        <v>290</v>
      </c>
      <c r="C165" t="s">
        <v>291</v>
      </c>
      <c r="D165" t="s">
        <v>267</v>
      </c>
      <c r="E165" s="3" t="s">
        <v>654</v>
      </c>
      <c r="F165" s="11" t="s">
        <v>562</v>
      </c>
      <c r="G165" s="11">
        <f t="shared" si="10"/>
        <v>0.1</v>
      </c>
      <c r="H165" s="5">
        <v>1.4</v>
      </c>
      <c r="I165" s="6">
        <v>1</v>
      </c>
      <c r="J165" s="5">
        <v>2.2999999999999998</v>
      </c>
      <c r="K165" s="6">
        <v>1.7</v>
      </c>
      <c r="L165" s="11" t="s">
        <v>571</v>
      </c>
      <c r="M165" s="11">
        <f t="shared" si="11"/>
        <v>0</v>
      </c>
      <c r="N165" s="11" t="s">
        <v>572</v>
      </c>
      <c r="O165" s="11">
        <f t="shared" si="12"/>
        <v>35</v>
      </c>
      <c r="P165">
        <v>165</v>
      </c>
      <c r="Q165">
        <v>0</v>
      </c>
      <c r="R165" s="13" t="s">
        <v>572</v>
      </c>
    </row>
    <row r="166" spans="1:18" x14ac:dyDescent="0.2">
      <c r="A166" s="2">
        <v>200</v>
      </c>
      <c r="B166" s="11" t="s">
        <v>292</v>
      </c>
      <c r="C166" t="s">
        <v>293</v>
      </c>
      <c r="D166" t="s">
        <v>267</v>
      </c>
      <c r="E166" s="3" t="s">
        <v>654</v>
      </c>
      <c r="F166" s="11" t="s">
        <v>561</v>
      </c>
      <c r="G166" s="11">
        <f t="shared" si="10"/>
        <v>0.2</v>
      </c>
      <c r="H166" s="5">
        <v>1.5</v>
      </c>
      <c r="I166" s="6">
        <v>0.6</v>
      </c>
      <c r="J166" s="5">
        <v>2.4</v>
      </c>
      <c r="K166" s="6">
        <v>1.1000000000000001</v>
      </c>
      <c r="L166" s="11" t="s">
        <v>571</v>
      </c>
      <c r="M166" s="11">
        <f t="shared" si="11"/>
        <v>0</v>
      </c>
      <c r="N166" s="11" t="s">
        <v>571</v>
      </c>
      <c r="O166" s="11">
        <f t="shared" si="12"/>
        <v>40</v>
      </c>
      <c r="P166">
        <v>560</v>
      </c>
      <c r="Q166">
        <v>0</v>
      </c>
      <c r="R166" s="13" t="s">
        <v>572</v>
      </c>
    </row>
    <row r="167" spans="1:18" x14ac:dyDescent="0.2">
      <c r="A167" s="2">
        <v>210</v>
      </c>
      <c r="B167" s="11" t="s">
        <v>294</v>
      </c>
      <c r="C167" t="s">
        <v>295</v>
      </c>
      <c r="D167" t="s">
        <v>267</v>
      </c>
      <c r="E167" s="3" t="s">
        <v>654</v>
      </c>
      <c r="F167" s="11" t="s">
        <v>562</v>
      </c>
      <c r="G167" s="11">
        <f t="shared" si="10"/>
        <v>0.1</v>
      </c>
      <c r="H167" s="5">
        <v>1.5</v>
      </c>
      <c r="I167" s="6">
        <v>0.6</v>
      </c>
      <c r="J167" s="5">
        <v>2.4</v>
      </c>
      <c r="K167" s="6">
        <v>1.1000000000000001</v>
      </c>
      <c r="L167" s="11" t="s">
        <v>571</v>
      </c>
      <c r="M167" s="11">
        <f t="shared" si="11"/>
        <v>0</v>
      </c>
      <c r="N167" s="11" t="s">
        <v>571</v>
      </c>
      <c r="O167" s="11">
        <f t="shared" si="12"/>
        <v>40</v>
      </c>
      <c r="P167">
        <v>615</v>
      </c>
      <c r="Q167">
        <v>50</v>
      </c>
      <c r="R167" s="11" t="str">
        <f t="shared" ref="R167:R172" si="14">IF(P167&gt;600,"Zona B", "Zona A")</f>
        <v>Zona B</v>
      </c>
    </row>
    <row r="168" spans="1:18" x14ac:dyDescent="0.2">
      <c r="A168" s="2">
        <v>11</v>
      </c>
      <c r="B168" s="11" t="s">
        <v>296</v>
      </c>
      <c r="C168" t="s">
        <v>297</v>
      </c>
      <c r="D168" t="s">
        <v>298</v>
      </c>
      <c r="E168" s="3" t="s">
        <v>654</v>
      </c>
      <c r="F168" s="11" t="s">
        <v>562</v>
      </c>
      <c r="G168" s="11">
        <f t="shared" si="10"/>
        <v>0.1</v>
      </c>
      <c r="H168" s="5">
        <v>1.4</v>
      </c>
      <c r="I168" s="6">
        <v>1</v>
      </c>
      <c r="J168" s="5">
        <v>2.2999999999999998</v>
      </c>
      <c r="K168" s="6">
        <v>1.7</v>
      </c>
      <c r="L168" s="11" t="s">
        <v>571</v>
      </c>
      <c r="M168" s="11">
        <f t="shared" si="11"/>
        <v>0</v>
      </c>
      <c r="N168" s="11" t="s">
        <v>571</v>
      </c>
      <c r="O168" s="11">
        <f t="shared" si="12"/>
        <v>40</v>
      </c>
      <c r="P168">
        <v>666</v>
      </c>
      <c r="Q168">
        <v>2</v>
      </c>
      <c r="R168" s="11" t="str">
        <f t="shared" si="14"/>
        <v>Zona B</v>
      </c>
    </row>
    <row r="169" spans="1:18" x14ac:dyDescent="0.2">
      <c r="A169" s="2">
        <v>24</v>
      </c>
      <c r="B169" s="11" t="s">
        <v>324</v>
      </c>
      <c r="C169" t="s">
        <v>325</v>
      </c>
      <c r="D169" t="s">
        <v>298</v>
      </c>
      <c r="E169" s="3" t="s">
        <v>654</v>
      </c>
      <c r="F169" s="11" t="s">
        <v>562</v>
      </c>
      <c r="G169" s="11">
        <f t="shared" si="10"/>
        <v>0.1</v>
      </c>
      <c r="H169" s="5">
        <v>1.3</v>
      </c>
      <c r="I169" s="6">
        <v>1.5</v>
      </c>
      <c r="J169" s="5">
        <v>2.2999999999999998</v>
      </c>
      <c r="K169" s="6">
        <v>1.7</v>
      </c>
      <c r="L169" s="11" t="s">
        <v>571</v>
      </c>
      <c r="M169" s="11">
        <f t="shared" si="11"/>
        <v>0</v>
      </c>
      <c r="N169" s="11" t="s">
        <v>571</v>
      </c>
      <c r="O169" s="11">
        <f t="shared" si="12"/>
        <v>40</v>
      </c>
      <c r="P169">
        <v>258</v>
      </c>
      <c r="Q169">
        <v>50</v>
      </c>
      <c r="R169" s="11" t="str">
        <f t="shared" si="14"/>
        <v>Zona A</v>
      </c>
    </row>
    <row r="170" spans="1:18" x14ac:dyDescent="0.2">
      <c r="A170" s="2">
        <v>36</v>
      </c>
      <c r="B170" s="11" t="s">
        <v>299</v>
      </c>
      <c r="C170" t="s">
        <v>300</v>
      </c>
      <c r="D170" t="s">
        <v>298</v>
      </c>
      <c r="E170" s="3" t="s">
        <v>654</v>
      </c>
      <c r="F170" s="11" t="s">
        <v>562</v>
      </c>
      <c r="G170" s="11">
        <f t="shared" si="10"/>
        <v>0.1</v>
      </c>
      <c r="H170" s="5">
        <v>1.4</v>
      </c>
      <c r="I170" s="6">
        <v>1</v>
      </c>
      <c r="J170" s="5">
        <v>2.2999999999999998</v>
      </c>
      <c r="K170" s="6">
        <v>1.7</v>
      </c>
      <c r="L170" s="11" t="s">
        <v>571</v>
      </c>
      <c r="M170" s="11">
        <f t="shared" si="11"/>
        <v>0</v>
      </c>
      <c r="N170" s="11" t="s">
        <v>571</v>
      </c>
      <c r="O170" s="11">
        <f t="shared" si="12"/>
        <v>40</v>
      </c>
      <c r="P170">
        <v>395</v>
      </c>
      <c r="Q170">
        <v>44</v>
      </c>
      <c r="R170" s="11" t="str">
        <f t="shared" si="14"/>
        <v>Zona A</v>
      </c>
    </row>
    <row r="171" spans="1:18" x14ac:dyDescent="0.2">
      <c r="A171" s="2">
        <v>39</v>
      </c>
      <c r="B171" s="11" t="s">
        <v>301</v>
      </c>
      <c r="C171" t="s">
        <v>302</v>
      </c>
      <c r="D171" t="s">
        <v>298</v>
      </c>
      <c r="E171" s="3" t="s">
        <v>654</v>
      </c>
      <c r="F171" s="11" t="s">
        <v>562</v>
      </c>
      <c r="G171" s="11">
        <f t="shared" si="10"/>
        <v>0.1</v>
      </c>
      <c r="H171" s="5">
        <v>1.4</v>
      </c>
      <c r="I171" s="6">
        <v>1</v>
      </c>
      <c r="J171" s="5">
        <v>2.2999999999999998</v>
      </c>
      <c r="K171" s="6">
        <v>1.7</v>
      </c>
      <c r="L171" s="11" t="s">
        <v>571</v>
      </c>
      <c r="M171" s="11">
        <f t="shared" si="11"/>
        <v>0</v>
      </c>
      <c r="N171" s="11" t="s">
        <v>571</v>
      </c>
      <c r="O171" s="11">
        <f t="shared" si="12"/>
        <v>40</v>
      </c>
      <c r="P171">
        <v>194</v>
      </c>
      <c r="Q171">
        <v>2</v>
      </c>
      <c r="R171" s="11" t="str">
        <f t="shared" si="14"/>
        <v>Zona A</v>
      </c>
    </row>
    <row r="172" spans="1:18" x14ac:dyDescent="0.2">
      <c r="A172" s="2">
        <v>54</v>
      </c>
      <c r="B172" s="11" t="s">
        <v>303</v>
      </c>
      <c r="C172" t="s">
        <v>304</v>
      </c>
      <c r="D172" t="s">
        <v>298</v>
      </c>
      <c r="E172" s="3" t="s">
        <v>654</v>
      </c>
      <c r="F172" s="11" t="s">
        <v>562</v>
      </c>
      <c r="G172" s="11">
        <f t="shared" si="10"/>
        <v>0.1</v>
      </c>
      <c r="H172" s="5">
        <v>1.4</v>
      </c>
      <c r="I172" s="6">
        <v>1</v>
      </c>
      <c r="J172" s="5">
        <v>2.2999999999999998</v>
      </c>
      <c r="K172" s="6">
        <v>1.7</v>
      </c>
      <c r="L172" s="11" t="s">
        <v>571</v>
      </c>
      <c r="M172" s="11">
        <f t="shared" si="11"/>
        <v>0</v>
      </c>
      <c r="N172" s="11" t="s">
        <v>571</v>
      </c>
      <c r="O172" s="11">
        <f t="shared" si="12"/>
        <v>40</v>
      </c>
      <c r="P172">
        <v>665</v>
      </c>
      <c r="Q172">
        <v>46</v>
      </c>
      <c r="R172" s="11" t="str">
        <f t="shared" si="14"/>
        <v>Zona B</v>
      </c>
    </row>
    <row r="173" spans="1:18" x14ac:dyDescent="0.2">
      <c r="A173" s="2">
        <v>65</v>
      </c>
      <c r="B173" s="11" t="s">
        <v>305</v>
      </c>
      <c r="C173" t="s">
        <v>306</v>
      </c>
      <c r="D173" t="s">
        <v>298</v>
      </c>
      <c r="E173" s="3" t="s">
        <v>654</v>
      </c>
      <c r="F173" s="11" t="s">
        <v>562</v>
      </c>
      <c r="G173" s="11">
        <f t="shared" si="10"/>
        <v>0.1</v>
      </c>
      <c r="H173" s="5">
        <v>1.3</v>
      </c>
      <c r="I173" s="6">
        <v>1.5</v>
      </c>
      <c r="J173" s="5">
        <v>2.2999999999999998</v>
      </c>
      <c r="K173" s="6">
        <v>1.7</v>
      </c>
      <c r="L173" s="11" t="s">
        <v>571</v>
      </c>
      <c r="M173" s="11">
        <f t="shared" si="11"/>
        <v>0</v>
      </c>
      <c r="N173" s="11" t="s">
        <v>571</v>
      </c>
      <c r="O173" s="11">
        <f t="shared" si="12"/>
        <v>40</v>
      </c>
      <c r="P173">
        <v>475</v>
      </c>
      <c r="Q173">
        <v>0</v>
      </c>
      <c r="R173" s="11" t="s">
        <v>572</v>
      </c>
    </row>
    <row r="174" spans="1:18" x14ac:dyDescent="0.2">
      <c r="A174" s="2">
        <v>124</v>
      </c>
      <c r="B174" s="11" t="s">
        <v>307</v>
      </c>
      <c r="C174" t="s">
        <v>298</v>
      </c>
      <c r="D174" t="s">
        <v>298</v>
      </c>
      <c r="E174" s="3" t="s">
        <v>654</v>
      </c>
      <c r="F174" s="11" t="s">
        <v>562</v>
      </c>
      <c r="G174" s="11">
        <f t="shared" si="10"/>
        <v>0.1</v>
      </c>
      <c r="H174" s="5">
        <v>1.3</v>
      </c>
      <c r="I174" s="6">
        <v>1.5</v>
      </c>
      <c r="J174" s="5">
        <v>2.2999999999999998</v>
      </c>
      <c r="K174" s="6">
        <v>1.7</v>
      </c>
      <c r="L174" s="11" t="s">
        <v>571</v>
      </c>
      <c r="M174" s="11">
        <f t="shared" si="11"/>
        <v>0</v>
      </c>
      <c r="N174" s="11" t="s">
        <v>571</v>
      </c>
      <c r="O174" s="11">
        <f t="shared" si="12"/>
        <v>40</v>
      </c>
      <c r="P174">
        <v>228</v>
      </c>
      <c r="Q174">
        <v>0</v>
      </c>
      <c r="R174" s="11" t="s">
        <v>572</v>
      </c>
    </row>
    <row r="175" spans="1:18" x14ac:dyDescent="0.2">
      <c r="A175" s="2">
        <v>126</v>
      </c>
      <c r="B175" s="11" t="s">
        <v>308</v>
      </c>
      <c r="C175" t="s">
        <v>309</v>
      </c>
      <c r="D175" t="s">
        <v>298</v>
      </c>
      <c r="E175" s="3" t="s">
        <v>654</v>
      </c>
      <c r="F175" s="11" t="s">
        <v>562</v>
      </c>
      <c r="G175" s="11">
        <f t="shared" si="10"/>
        <v>0.1</v>
      </c>
      <c r="H175" s="5">
        <v>1.3</v>
      </c>
      <c r="I175" s="6">
        <v>1.5</v>
      </c>
      <c r="J175" s="5">
        <v>2.2999999999999998</v>
      </c>
      <c r="K175" s="6">
        <v>1.7</v>
      </c>
      <c r="L175" s="11" t="s">
        <v>571</v>
      </c>
      <c r="M175" s="11">
        <f t="shared" si="11"/>
        <v>0</v>
      </c>
      <c r="N175" s="11" t="s">
        <v>571</v>
      </c>
      <c r="O175" s="11">
        <f t="shared" si="12"/>
        <v>40</v>
      </c>
      <c r="P175">
        <v>409</v>
      </c>
      <c r="Q175">
        <v>0</v>
      </c>
      <c r="R175" s="11" t="str">
        <f>IF(P175&gt;600,"Zona B", "Zona A")</f>
        <v>Zona A</v>
      </c>
    </row>
    <row r="176" spans="1:18" x14ac:dyDescent="0.2">
      <c r="A176" s="2">
        <v>127</v>
      </c>
      <c r="B176" s="11" t="s">
        <v>310</v>
      </c>
      <c r="C176" t="s">
        <v>311</v>
      </c>
      <c r="D176" t="s">
        <v>298</v>
      </c>
      <c r="E176" s="3" t="s">
        <v>654</v>
      </c>
      <c r="F176" s="11" t="s">
        <v>562</v>
      </c>
      <c r="G176" s="11">
        <f t="shared" si="10"/>
        <v>0.1</v>
      </c>
      <c r="H176" s="5">
        <v>1.4</v>
      </c>
      <c r="I176" s="6">
        <v>1</v>
      </c>
      <c r="J176" s="5">
        <v>2.2999999999999998</v>
      </c>
      <c r="K176" s="6">
        <v>1.7</v>
      </c>
      <c r="L176" s="11" t="s">
        <v>571</v>
      </c>
      <c r="M176" s="11">
        <f t="shared" si="11"/>
        <v>0</v>
      </c>
      <c r="N176" s="11" t="s">
        <v>572</v>
      </c>
      <c r="O176" s="11">
        <f t="shared" si="12"/>
        <v>35</v>
      </c>
      <c r="P176">
        <v>201</v>
      </c>
      <c r="Q176">
        <v>0</v>
      </c>
      <c r="R176" s="13" t="s">
        <v>572</v>
      </c>
    </row>
    <row r="177" spans="1:18" x14ac:dyDescent="0.2">
      <c r="A177" s="2">
        <v>134</v>
      </c>
      <c r="B177" s="11" t="s">
        <v>312</v>
      </c>
      <c r="C177" t="s">
        <v>313</v>
      </c>
      <c r="D177" t="s">
        <v>298</v>
      </c>
      <c r="E177" s="3" t="s">
        <v>654</v>
      </c>
      <c r="F177" s="11" t="s">
        <v>562</v>
      </c>
      <c r="G177" s="11">
        <f t="shared" si="10"/>
        <v>0.1</v>
      </c>
      <c r="H177" s="5">
        <v>1.4</v>
      </c>
      <c r="I177" s="6">
        <v>1</v>
      </c>
      <c r="J177" s="5">
        <v>2.2999999999999998</v>
      </c>
      <c r="K177" s="6">
        <v>1.7</v>
      </c>
      <c r="L177" s="11" t="s">
        <v>571</v>
      </c>
      <c r="M177" s="11">
        <f t="shared" si="11"/>
        <v>0</v>
      </c>
      <c r="N177" s="11" t="s">
        <v>572</v>
      </c>
      <c r="O177" s="11">
        <f t="shared" si="12"/>
        <v>35</v>
      </c>
      <c r="P177">
        <v>431</v>
      </c>
      <c r="Q177">
        <v>0</v>
      </c>
      <c r="R177" s="11" t="s">
        <v>572</v>
      </c>
    </row>
    <row r="178" spans="1:18" x14ac:dyDescent="0.2">
      <c r="A178" s="2">
        <v>174</v>
      </c>
      <c r="B178" s="11" t="s">
        <v>326</v>
      </c>
      <c r="C178" t="s">
        <v>327</v>
      </c>
      <c r="D178" t="s">
        <v>298</v>
      </c>
      <c r="E178" s="3" t="s">
        <v>654</v>
      </c>
      <c r="F178" s="11" t="s">
        <v>562</v>
      </c>
      <c r="G178" s="11">
        <f t="shared" si="10"/>
        <v>0.1</v>
      </c>
      <c r="H178" s="5">
        <v>1.3</v>
      </c>
      <c r="I178" s="6">
        <v>1.5</v>
      </c>
      <c r="J178" s="5">
        <v>2.2999999999999998</v>
      </c>
      <c r="K178" s="6">
        <v>1.7</v>
      </c>
      <c r="L178" s="11" t="s">
        <v>571</v>
      </c>
      <c r="M178" s="11">
        <f t="shared" si="11"/>
        <v>0</v>
      </c>
      <c r="N178" s="11" t="s">
        <v>571</v>
      </c>
      <c r="O178" s="11">
        <f t="shared" si="12"/>
        <v>40</v>
      </c>
      <c r="P178">
        <v>339</v>
      </c>
      <c r="Q178">
        <v>24</v>
      </c>
      <c r="R178" s="11" t="str">
        <f>IF(P178&gt;600,"Zona B", "Zona A")</f>
        <v>Zona A</v>
      </c>
    </row>
    <row r="179" spans="1:18" x14ac:dyDescent="0.2">
      <c r="A179" s="2">
        <v>175</v>
      </c>
      <c r="B179" s="11" t="s">
        <v>314</v>
      </c>
      <c r="C179" t="s">
        <v>315</v>
      </c>
      <c r="D179" t="s">
        <v>298</v>
      </c>
      <c r="E179" s="3" t="s">
        <v>654</v>
      </c>
      <c r="F179" s="11" t="s">
        <v>562</v>
      </c>
      <c r="G179" s="11">
        <f t="shared" si="10"/>
        <v>0.1</v>
      </c>
      <c r="H179" s="5">
        <v>1.3</v>
      </c>
      <c r="I179" s="6">
        <v>1.5</v>
      </c>
      <c r="J179" s="5">
        <v>2.2999999999999998</v>
      </c>
      <c r="K179" s="6">
        <v>1.7</v>
      </c>
      <c r="L179" s="11" t="s">
        <v>571</v>
      </c>
      <c r="M179" s="11">
        <f t="shared" si="11"/>
        <v>0</v>
      </c>
      <c r="N179" s="11" t="s">
        <v>571</v>
      </c>
      <c r="O179" s="11">
        <f t="shared" si="12"/>
        <v>40</v>
      </c>
      <c r="P179">
        <v>199</v>
      </c>
      <c r="Q179">
        <v>0</v>
      </c>
      <c r="R179" s="11" t="s">
        <v>572</v>
      </c>
    </row>
    <row r="180" spans="1:18" x14ac:dyDescent="0.2">
      <c r="A180" s="2">
        <v>256</v>
      </c>
      <c r="B180" s="11" t="s">
        <v>316</v>
      </c>
      <c r="C180" t="s">
        <v>317</v>
      </c>
      <c r="D180" t="s">
        <v>298</v>
      </c>
      <c r="E180" s="3" t="s">
        <v>654</v>
      </c>
      <c r="F180" s="11" t="s">
        <v>562</v>
      </c>
      <c r="G180" s="11">
        <f t="shared" si="10"/>
        <v>0.1</v>
      </c>
      <c r="H180" s="5">
        <v>1.3</v>
      </c>
      <c r="I180" s="6">
        <v>1.5</v>
      </c>
      <c r="J180" s="5">
        <v>2.2999999999999998</v>
      </c>
      <c r="K180" s="6">
        <v>1.7</v>
      </c>
      <c r="L180" s="11" t="s">
        <v>571</v>
      </c>
      <c r="M180" s="11">
        <f t="shared" si="11"/>
        <v>0</v>
      </c>
      <c r="N180" s="11" t="s">
        <v>571</v>
      </c>
      <c r="O180" s="11">
        <f t="shared" si="12"/>
        <v>40</v>
      </c>
      <c r="P180">
        <v>528</v>
      </c>
      <c r="Q180">
        <v>0</v>
      </c>
      <c r="R180" s="13" t="s">
        <v>572</v>
      </c>
    </row>
    <row r="181" spans="1:18" x14ac:dyDescent="0.2">
      <c r="A181" s="2">
        <v>257</v>
      </c>
      <c r="B181" s="11" t="s">
        <v>318</v>
      </c>
      <c r="C181" t="s">
        <v>319</v>
      </c>
      <c r="D181" t="s">
        <v>298</v>
      </c>
      <c r="E181" s="3" t="s">
        <v>654</v>
      </c>
      <c r="F181" s="11" t="s">
        <v>562</v>
      </c>
      <c r="G181" s="11">
        <f t="shared" si="10"/>
        <v>0.1</v>
      </c>
      <c r="H181" s="5">
        <v>1.4</v>
      </c>
      <c r="I181" s="6">
        <v>1</v>
      </c>
      <c r="J181" s="5">
        <v>2.2999999999999998</v>
      </c>
      <c r="K181" s="6">
        <v>1.7</v>
      </c>
      <c r="L181" s="11" t="s">
        <v>571</v>
      </c>
      <c r="M181" s="11">
        <f t="shared" si="11"/>
        <v>0</v>
      </c>
      <c r="N181" s="11" t="s">
        <v>571</v>
      </c>
      <c r="O181" s="11">
        <f t="shared" si="12"/>
        <v>40</v>
      </c>
      <c r="P181">
        <v>442</v>
      </c>
      <c r="Q181">
        <v>125</v>
      </c>
      <c r="R181" s="11" t="str">
        <f>IF(P181&gt;600,"Zona B", "Zona A")</f>
        <v>Zona A</v>
      </c>
    </row>
    <row r="182" spans="1:18" x14ac:dyDescent="0.2">
      <c r="A182" s="2">
        <v>269</v>
      </c>
      <c r="B182" s="11" t="s">
        <v>320</v>
      </c>
      <c r="C182" t="s">
        <v>321</v>
      </c>
      <c r="D182" t="s">
        <v>298</v>
      </c>
      <c r="E182" s="3" t="s">
        <v>654</v>
      </c>
      <c r="F182" s="11" t="s">
        <v>562</v>
      </c>
      <c r="G182" s="11">
        <f t="shared" si="10"/>
        <v>0.1</v>
      </c>
      <c r="H182" s="5">
        <v>1.4</v>
      </c>
      <c r="I182" s="6">
        <v>1</v>
      </c>
      <c r="J182" s="5">
        <v>2.2999999999999998</v>
      </c>
      <c r="K182" s="6">
        <v>1.7</v>
      </c>
      <c r="L182" s="11" t="s">
        <v>571</v>
      </c>
      <c r="M182" s="11">
        <f t="shared" si="11"/>
        <v>0</v>
      </c>
      <c r="N182" s="11" t="s">
        <v>572</v>
      </c>
      <c r="O182" s="11">
        <f t="shared" si="12"/>
        <v>35</v>
      </c>
      <c r="P182">
        <v>394</v>
      </c>
      <c r="Q182">
        <v>0</v>
      </c>
      <c r="R182" s="13" t="s">
        <v>572</v>
      </c>
    </row>
    <row r="183" spans="1:18" x14ac:dyDescent="0.2">
      <c r="A183" s="2">
        <v>288</v>
      </c>
      <c r="B183" s="11" t="s">
        <v>322</v>
      </c>
      <c r="C183" t="s">
        <v>323</v>
      </c>
      <c r="D183" t="s">
        <v>298</v>
      </c>
      <c r="E183" s="3" t="s">
        <v>654</v>
      </c>
      <c r="F183" s="11" t="s">
        <v>562</v>
      </c>
      <c r="G183" s="11">
        <f t="shared" si="10"/>
        <v>0.1</v>
      </c>
      <c r="H183" s="5">
        <v>1.4</v>
      </c>
      <c r="I183" s="6">
        <v>1</v>
      </c>
      <c r="J183" s="5">
        <v>2.2999999999999998</v>
      </c>
      <c r="K183" s="6">
        <v>1.7</v>
      </c>
      <c r="L183" s="11" t="s">
        <v>571</v>
      </c>
      <c r="M183" s="11">
        <f t="shared" si="11"/>
        <v>0</v>
      </c>
      <c r="N183" s="11" t="s">
        <v>571</v>
      </c>
      <c r="O183" s="11">
        <f t="shared" si="12"/>
        <v>40</v>
      </c>
      <c r="P183">
        <v>378</v>
      </c>
      <c r="Q183">
        <v>0</v>
      </c>
      <c r="R183" s="11" t="str">
        <f t="shared" ref="R183:R205" si="15">IF(P183&gt;600,"Zona B", "Zona A")</f>
        <v>Zona A</v>
      </c>
    </row>
    <row r="184" spans="1:18" x14ac:dyDescent="0.2">
      <c r="A184" s="2">
        <v>21</v>
      </c>
      <c r="B184" s="11" t="s">
        <v>328</v>
      </c>
      <c r="C184" t="s">
        <v>329</v>
      </c>
      <c r="D184" t="s">
        <v>330</v>
      </c>
      <c r="E184" s="3" t="s">
        <v>654</v>
      </c>
      <c r="F184" s="11" t="s">
        <v>561</v>
      </c>
      <c r="G184" s="11">
        <f t="shared" si="10"/>
        <v>0.2</v>
      </c>
      <c r="H184" s="5">
        <v>1.5</v>
      </c>
      <c r="I184" s="6">
        <v>0.6</v>
      </c>
      <c r="J184" s="5">
        <v>2.4</v>
      </c>
      <c r="K184" s="6">
        <v>1.1000000000000001</v>
      </c>
      <c r="L184" s="11" t="s">
        <v>570</v>
      </c>
      <c r="M184" s="11">
        <f t="shared" si="11"/>
        <v>-5</v>
      </c>
      <c r="N184" s="11" t="s">
        <v>570</v>
      </c>
      <c r="O184" s="11">
        <f t="shared" si="12"/>
        <v>45</v>
      </c>
      <c r="P184">
        <v>413</v>
      </c>
      <c r="Q184">
        <v>147</v>
      </c>
      <c r="R184" s="11" t="str">
        <f t="shared" si="15"/>
        <v>Zona A</v>
      </c>
    </row>
    <row r="185" spans="1:18" x14ac:dyDescent="0.2">
      <c r="A185" s="2">
        <v>35</v>
      </c>
      <c r="B185" s="11" t="s">
        <v>331</v>
      </c>
      <c r="C185" t="s">
        <v>332</v>
      </c>
      <c r="D185" t="s">
        <v>330</v>
      </c>
      <c r="E185" s="3" t="s">
        <v>654</v>
      </c>
      <c r="F185" s="11" t="s">
        <v>561</v>
      </c>
      <c r="G185" s="11">
        <f t="shared" si="10"/>
        <v>0.2</v>
      </c>
      <c r="H185" s="5">
        <v>1.5</v>
      </c>
      <c r="I185" s="6">
        <v>0.6</v>
      </c>
      <c r="J185" s="5">
        <v>2.4</v>
      </c>
      <c r="K185" s="6">
        <v>1.1000000000000001</v>
      </c>
      <c r="L185" s="11" t="s">
        <v>570</v>
      </c>
      <c r="M185" s="11">
        <f t="shared" si="11"/>
        <v>-5</v>
      </c>
      <c r="N185" s="11" t="s">
        <v>570</v>
      </c>
      <c r="O185" s="11">
        <f t="shared" si="12"/>
        <v>45</v>
      </c>
      <c r="P185">
        <v>584</v>
      </c>
      <c r="Q185">
        <v>236</v>
      </c>
      <c r="R185" s="11" t="str">
        <f t="shared" si="15"/>
        <v>Zona A</v>
      </c>
    </row>
    <row r="186" spans="1:18" x14ac:dyDescent="0.2">
      <c r="A186" s="2">
        <v>38</v>
      </c>
      <c r="B186" s="11" t="s">
        <v>333</v>
      </c>
      <c r="C186" t="s">
        <v>334</v>
      </c>
      <c r="D186" t="s">
        <v>330</v>
      </c>
      <c r="E186" s="3" t="s">
        <v>654</v>
      </c>
      <c r="F186" s="11" t="s">
        <v>561</v>
      </c>
      <c r="G186" s="11">
        <f t="shared" si="10"/>
        <v>0.2</v>
      </c>
      <c r="H186" s="5">
        <v>1.5</v>
      </c>
      <c r="I186" s="6">
        <v>0.6</v>
      </c>
      <c r="J186" s="5">
        <v>2.4</v>
      </c>
      <c r="K186" s="6">
        <v>1.1000000000000001</v>
      </c>
      <c r="L186" s="11" t="s">
        <v>570</v>
      </c>
      <c r="M186" s="11">
        <f t="shared" si="11"/>
        <v>-5</v>
      </c>
      <c r="N186" s="11" t="s">
        <v>570</v>
      </c>
      <c r="O186" s="11">
        <f t="shared" si="12"/>
        <v>45</v>
      </c>
      <c r="P186">
        <v>245</v>
      </c>
      <c r="Q186">
        <v>75</v>
      </c>
      <c r="R186" s="11" t="str">
        <f t="shared" si="15"/>
        <v>Zona A</v>
      </c>
    </row>
    <row r="187" spans="1:18" x14ac:dyDescent="0.2">
      <c r="A187" s="2">
        <v>60</v>
      </c>
      <c r="B187" s="11" t="s">
        <v>335</v>
      </c>
      <c r="C187" t="s">
        <v>336</v>
      </c>
      <c r="D187" t="s">
        <v>330</v>
      </c>
      <c r="E187" s="3" t="s">
        <v>654</v>
      </c>
      <c r="F187" s="11" t="s">
        <v>561</v>
      </c>
      <c r="G187" s="11">
        <f t="shared" si="10"/>
        <v>0.2</v>
      </c>
      <c r="H187" s="5">
        <v>1.5</v>
      </c>
      <c r="I187" s="6">
        <v>0.6</v>
      </c>
      <c r="J187" s="5">
        <v>2.4</v>
      </c>
      <c r="K187" s="6">
        <v>1.1000000000000001</v>
      </c>
      <c r="L187" s="11" t="s">
        <v>570</v>
      </c>
      <c r="M187" s="11">
        <f t="shared" si="11"/>
        <v>-5</v>
      </c>
      <c r="N187" s="11" t="s">
        <v>570</v>
      </c>
      <c r="O187" s="11">
        <f t="shared" si="12"/>
        <v>45</v>
      </c>
      <c r="P187">
        <v>341</v>
      </c>
      <c r="Q187">
        <v>173</v>
      </c>
      <c r="R187" s="11" t="str">
        <f t="shared" si="15"/>
        <v>Zona A</v>
      </c>
    </row>
    <row r="188" spans="1:18" x14ac:dyDescent="0.2">
      <c r="A188" s="2">
        <v>69</v>
      </c>
      <c r="B188" s="11" t="s">
        <v>337</v>
      </c>
      <c r="C188" t="s">
        <v>338</v>
      </c>
      <c r="D188" t="s">
        <v>330</v>
      </c>
      <c r="E188" s="3" t="s">
        <v>654</v>
      </c>
      <c r="F188" s="11" t="s">
        <v>560</v>
      </c>
      <c r="G188" s="11">
        <f t="shared" si="10"/>
        <v>0.3</v>
      </c>
      <c r="H188" s="5">
        <v>1.5</v>
      </c>
      <c r="I188" s="6">
        <v>0.6</v>
      </c>
      <c r="J188" s="5">
        <v>2.4</v>
      </c>
      <c r="K188" s="6">
        <v>1.1000000000000001</v>
      </c>
      <c r="L188" s="11" t="s">
        <v>570</v>
      </c>
      <c r="M188" s="11">
        <f t="shared" si="11"/>
        <v>-5</v>
      </c>
      <c r="N188" s="11" t="s">
        <v>570</v>
      </c>
      <c r="O188" s="11">
        <f t="shared" si="12"/>
        <v>45</v>
      </c>
      <c r="P188">
        <v>825</v>
      </c>
      <c r="Q188">
        <v>125</v>
      </c>
      <c r="R188" s="11" t="str">
        <f t="shared" si="15"/>
        <v>Zona B</v>
      </c>
    </row>
    <row r="189" spans="1:18" x14ac:dyDescent="0.2">
      <c r="A189" s="2">
        <v>84</v>
      </c>
      <c r="B189" s="11" t="s">
        <v>339</v>
      </c>
      <c r="C189" t="s">
        <v>340</v>
      </c>
      <c r="D189" t="s">
        <v>330</v>
      </c>
      <c r="E189" s="3" t="s">
        <v>654</v>
      </c>
      <c r="F189" s="11" t="s">
        <v>561</v>
      </c>
      <c r="G189" s="11">
        <f t="shared" si="10"/>
        <v>0.2</v>
      </c>
      <c r="H189" s="5">
        <v>1.5</v>
      </c>
      <c r="I189" s="6">
        <v>0.6</v>
      </c>
      <c r="J189" s="5">
        <v>2.4</v>
      </c>
      <c r="K189" s="6">
        <v>1.1000000000000001</v>
      </c>
      <c r="L189" s="11" t="s">
        <v>570</v>
      </c>
      <c r="M189" s="11">
        <f t="shared" si="11"/>
        <v>-5</v>
      </c>
      <c r="N189" s="11" t="s">
        <v>570</v>
      </c>
      <c r="O189" s="11">
        <f t="shared" si="12"/>
        <v>45</v>
      </c>
      <c r="P189">
        <v>445</v>
      </c>
      <c r="Q189">
        <v>150</v>
      </c>
      <c r="R189" s="11" t="str">
        <f t="shared" si="15"/>
        <v>Zona A</v>
      </c>
    </row>
    <row r="190" spans="1:18" x14ac:dyDescent="0.2">
      <c r="A190" s="2">
        <v>86</v>
      </c>
      <c r="B190" s="11" t="s">
        <v>341</v>
      </c>
      <c r="C190" t="s">
        <v>342</v>
      </c>
      <c r="D190" t="s">
        <v>330</v>
      </c>
      <c r="E190" s="3" t="s">
        <v>654</v>
      </c>
      <c r="F190" s="11" t="s">
        <v>561</v>
      </c>
      <c r="G190" s="11">
        <f t="shared" si="10"/>
        <v>0.2</v>
      </c>
      <c r="H190" s="5">
        <v>1.5</v>
      </c>
      <c r="I190" s="6">
        <v>0.6</v>
      </c>
      <c r="J190" s="5">
        <v>2.4</v>
      </c>
      <c r="K190" s="6">
        <v>1.1000000000000001</v>
      </c>
      <c r="L190" s="11" t="s">
        <v>570</v>
      </c>
      <c r="M190" s="11">
        <f t="shared" si="11"/>
        <v>-5</v>
      </c>
      <c r="N190" s="11" t="s">
        <v>570</v>
      </c>
      <c r="O190" s="11">
        <f t="shared" si="12"/>
        <v>45</v>
      </c>
      <c r="P190">
        <v>496</v>
      </c>
      <c r="Q190">
        <v>150</v>
      </c>
      <c r="R190" s="11" t="str">
        <f t="shared" si="15"/>
        <v>Zona A</v>
      </c>
    </row>
    <row r="191" spans="1:18" x14ac:dyDescent="0.2">
      <c r="A191" s="2">
        <v>103</v>
      </c>
      <c r="B191" s="11" t="s">
        <v>343</v>
      </c>
      <c r="C191" t="s">
        <v>344</v>
      </c>
      <c r="D191" t="s">
        <v>330</v>
      </c>
      <c r="E191" s="3" t="s">
        <v>654</v>
      </c>
      <c r="F191" s="11" t="s">
        <v>561</v>
      </c>
      <c r="G191" s="11">
        <f t="shared" si="10"/>
        <v>0.2</v>
      </c>
      <c r="H191" s="5">
        <v>1.5</v>
      </c>
      <c r="I191" s="6">
        <v>0.6</v>
      </c>
      <c r="J191" s="5">
        <v>2.4</v>
      </c>
      <c r="K191" s="6">
        <v>1.1000000000000001</v>
      </c>
      <c r="L191" s="11" t="s">
        <v>570</v>
      </c>
      <c r="M191" s="11">
        <f t="shared" si="11"/>
        <v>-5</v>
      </c>
      <c r="N191" s="11" t="s">
        <v>570</v>
      </c>
      <c r="O191" s="11">
        <f t="shared" si="12"/>
        <v>45</v>
      </c>
      <c r="P191">
        <v>371</v>
      </c>
      <c r="Q191">
        <v>150</v>
      </c>
      <c r="R191" s="11" t="str">
        <f t="shared" si="15"/>
        <v>Zona A</v>
      </c>
    </row>
    <row r="192" spans="1:18" x14ac:dyDescent="0.2">
      <c r="A192" s="2">
        <v>106</v>
      </c>
      <c r="B192" s="11" t="s">
        <v>345</v>
      </c>
      <c r="C192" t="s">
        <v>346</v>
      </c>
      <c r="D192" t="s">
        <v>330</v>
      </c>
      <c r="E192" s="3" t="s">
        <v>654</v>
      </c>
      <c r="F192" s="11" t="s">
        <v>561</v>
      </c>
      <c r="G192" s="11">
        <f t="shared" si="10"/>
        <v>0.2</v>
      </c>
      <c r="H192" s="5">
        <v>1.5</v>
      </c>
      <c r="I192" s="6">
        <v>0.6</v>
      </c>
      <c r="J192" s="5">
        <v>2.4</v>
      </c>
      <c r="K192" s="6">
        <v>1.1000000000000001</v>
      </c>
      <c r="L192" s="11" t="s">
        <v>570</v>
      </c>
      <c r="M192" s="11">
        <f t="shared" si="11"/>
        <v>-5</v>
      </c>
      <c r="N192" s="11" t="s">
        <v>570</v>
      </c>
      <c r="O192" s="11">
        <f t="shared" si="12"/>
        <v>45</v>
      </c>
      <c r="P192">
        <v>312</v>
      </c>
      <c r="Q192">
        <v>50</v>
      </c>
      <c r="R192" s="11" t="str">
        <f t="shared" si="15"/>
        <v>Zona A</v>
      </c>
    </row>
    <row r="193" spans="1:18" x14ac:dyDescent="0.2">
      <c r="A193" s="2">
        <v>140</v>
      </c>
      <c r="B193" s="11" t="s">
        <v>347</v>
      </c>
      <c r="C193" t="s">
        <v>348</v>
      </c>
      <c r="D193" t="s">
        <v>330</v>
      </c>
      <c r="E193" s="3" t="s">
        <v>654</v>
      </c>
      <c r="F193" s="11" t="s">
        <v>560</v>
      </c>
      <c r="G193" s="11">
        <f t="shared" si="10"/>
        <v>0.3</v>
      </c>
      <c r="H193" s="5">
        <v>1.5</v>
      </c>
      <c r="I193" s="6">
        <v>0.6</v>
      </c>
      <c r="J193" s="5">
        <v>2.4</v>
      </c>
      <c r="K193" s="6">
        <v>1.1000000000000001</v>
      </c>
      <c r="L193" s="11" t="s">
        <v>570</v>
      </c>
      <c r="M193" s="11">
        <f t="shared" si="11"/>
        <v>-5</v>
      </c>
      <c r="N193" s="11" t="s">
        <v>570</v>
      </c>
      <c r="O193" s="11">
        <f t="shared" si="12"/>
        <v>45</v>
      </c>
      <c r="P193">
        <v>1027</v>
      </c>
      <c r="Q193">
        <v>200</v>
      </c>
      <c r="R193" s="11" t="str">
        <f t="shared" si="15"/>
        <v>Zona B</v>
      </c>
    </row>
    <row r="194" spans="1:18" x14ac:dyDescent="0.2">
      <c r="A194" s="2">
        <v>157</v>
      </c>
      <c r="B194" s="11" t="s">
        <v>349</v>
      </c>
      <c r="C194" t="s">
        <v>350</v>
      </c>
      <c r="D194" t="s">
        <v>330</v>
      </c>
      <c r="E194" s="3" t="s">
        <v>654</v>
      </c>
      <c r="F194" s="11" t="s">
        <v>561</v>
      </c>
      <c r="G194" s="11">
        <f t="shared" ref="G194:G257" si="16">IF(F194="Z1",0.3,IF(F194="Z2",0.2,0.1))</f>
        <v>0.2</v>
      </c>
      <c r="H194" s="5">
        <v>1.5</v>
      </c>
      <c r="I194" s="6">
        <v>0.6</v>
      </c>
      <c r="J194" s="5">
        <v>2.4</v>
      </c>
      <c r="K194" s="6">
        <v>1.1000000000000001</v>
      </c>
      <c r="L194" s="11" t="s">
        <v>570</v>
      </c>
      <c r="M194" s="11">
        <f t="shared" ref="M194:M257" si="17">IF(L194="Zona A",-5,IF(L194="Zona B",0,5))</f>
        <v>-5</v>
      </c>
      <c r="N194" s="11" t="s">
        <v>570</v>
      </c>
      <c r="O194" s="11">
        <f t="shared" ref="O194:O257" si="18">IF(N194="Zona A",45,IF(N194="Zona B",40,35))</f>
        <v>45</v>
      </c>
      <c r="P194">
        <v>402</v>
      </c>
      <c r="Q194">
        <v>225</v>
      </c>
      <c r="R194" s="11" t="str">
        <f t="shared" si="15"/>
        <v>Zona A</v>
      </c>
    </row>
    <row r="195" spans="1:18" x14ac:dyDescent="0.2">
      <c r="A195" s="2">
        <v>170</v>
      </c>
      <c r="B195" s="11" t="s">
        <v>351</v>
      </c>
      <c r="C195" t="s">
        <v>352</v>
      </c>
      <c r="D195" t="s">
        <v>330</v>
      </c>
      <c r="E195" s="3" t="s">
        <v>654</v>
      </c>
      <c r="F195" s="11" t="s">
        <v>560</v>
      </c>
      <c r="G195" s="11">
        <f t="shared" si="16"/>
        <v>0.3</v>
      </c>
      <c r="H195" s="5">
        <v>1.5</v>
      </c>
      <c r="I195" s="6">
        <v>0.6</v>
      </c>
      <c r="J195" s="5">
        <v>2.4</v>
      </c>
      <c r="K195" s="6">
        <v>1.1000000000000001</v>
      </c>
      <c r="L195" s="11" t="s">
        <v>570</v>
      </c>
      <c r="M195" s="11">
        <f t="shared" si="17"/>
        <v>-5</v>
      </c>
      <c r="N195" s="11" t="s">
        <v>570</v>
      </c>
      <c r="O195" s="11">
        <f t="shared" si="18"/>
        <v>45</v>
      </c>
      <c r="P195">
        <v>463</v>
      </c>
      <c r="Q195">
        <v>50</v>
      </c>
      <c r="R195" s="11" t="str">
        <f t="shared" si="15"/>
        <v>Zona A</v>
      </c>
    </row>
    <row r="196" spans="1:18" x14ac:dyDescent="0.2">
      <c r="A196" s="2">
        <v>205</v>
      </c>
      <c r="B196" s="11" t="s">
        <v>353</v>
      </c>
      <c r="C196" t="s">
        <v>354</v>
      </c>
      <c r="D196" t="s">
        <v>330</v>
      </c>
      <c r="E196" s="3" t="s">
        <v>654</v>
      </c>
      <c r="F196" s="11" t="s">
        <v>561</v>
      </c>
      <c r="G196" s="11">
        <f t="shared" si="16"/>
        <v>0.2</v>
      </c>
      <c r="H196" s="5">
        <v>1.5</v>
      </c>
      <c r="I196" s="6">
        <v>0.6</v>
      </c>
      <c r="J196" s="5">
        <v>2.4</v>
      </c>
      <c r="K196" s="6">
        <v>1.1000000000000001</v>
      </c>
      <c r="L196" s="11" t="s">
        <v>570</v>
      </c>
      <c r="M196" s="11">
        <f t="shared" si="17"/>
        <v>-5</v>
      </c>
      <c r="N196" s="11" t="s">
        <v>570</v>
      </c>
      <c r="O196" s="11">
        <f t="shared" si="18"/>
        <v>45</v>
      </c>
      <c r="P196">
        <v>285</v>
      </c>
      <c r="Q196">
        <v>46</v>
      </c>
      <c r="R196" s="11" t="str">
        <f t="shared" si="15"/>
        <v>Zona A</v>
      </c>
    </row>
    <row r="197" spans="1:18" x14ac:dyDescent="0.2">
      <c r="A197" s="2">
        <v>206</v>
      </c>
      <c r="B197" s="11" t="s">
        <v>355</v>
      </c>
      <c r="C197" t="s">
        <v>330</v>
      </c>
      <c r="D197" t="s">
        <v>330</v>
      </c>
      <c r="E197" s="3" t="s">
        <v>654</v>
      </c>
      <c r="F197" s="11" t="s">
        <v>561</v>
      </c>
      <c r="G197" s="11">
        <f t="shared" si="16"/>
        <v>0.2</v>
      </c>
      <c r="H197" s="5">
        <v>1.5</v>
      </c>
      <c r="I197" s="6">
        <v>0.6</v>
      </c>
      <c r="J197" s="5">
        <v>2.4</v>
      </c>
      <c r="K197" s="6">
        <v>1.1000000000000001</v>
      </c>
      <c r="L197" s="11" t="s">
        <v>570</v>
      </c>
      <c r="M197" s="11">
        <f t="shared" si="17"/>
        <v>-5</v>
      </c>
      <c r="N197" s="11" t="s">
        <v>570</v>
      </c>
      <c r="O197" s="11">
        <f t="shared" si="18"/>
        <v>45</v>
      </c>
      <c r="P197">
        <v>1027</v>
      </c>
      <c r="Q197">
        <v>250</v>
      </c>
      <c r="R197" s="11" t="str">
        <f t="shared" si="15"/>
        <v>Zona B</v>
      </c>
    </row>
    <row r="198" spans="1:18" x14ac:dyDescent="0.2">
      <c r="A198" s="2">
        <v>259</v>
      </c>
      <c r="B198" s="11" t="s">
        <v>356</v>
      </c>
      <c r="C198" t="s">
        <v>357</v>
      </c>
      <c r="D198" t="s">
        <v>330</v>
      </c>
      <c r="E198" s="3" t="s">
        <v>654</v>
      </c>
      <c r="F198" s="11" t="s">
        <v>561</v>
      </c>
      <c r="G198" s="11">
        <f t="shared" si="16"/>
        <v>0.2</v>
      </c>
      <c r="H198" s="5">
        <v>1.5</v>
      </c>
      <c r="I198" s="6">
        <v>0.6</v>
      </c>
      <c r="J198" s="5">
        <v>2.4</v>
      </c>
      <c r="K198" s="6">
        <v>1.1000000000000001</v>
      </c>
      <c r="L198" s="11" t="s">
        <v>570</v>
      </c>
      <c r="M198" s="11">
        <f t="shared" si="17"/>
        <v>-5</v>
      </c>
      <c r="N198" s="11" t="s">
        <v>570</v>
      </c>
      <c r="O198" s="11">
        <f t="shared" si="18"/>
        <v>45</v>
      </c>
      <c r="P198">
        <v>454</v>
      </c>
      <c r="Q198">
        <v>150</v>
      </c>
      <c r="R198" s="11" t="str">
        <f t="shared" si="15"/>
        <v>Zona A</v>
      </c>
    </row>
    <row r="199" spans="1:18" x14ac:dyDescent="0.2">
      <c r="A199" s="2">
        <v>25</v>
      </c>
      <c r="B199" s="11" t="s">
        <v>358</v>
      </c>
      <c r="C199" t="s">
        <v>359</v>
      </c>
      <c r="D199" t="s">
        <v>360</v>
      </c>
      <c r="E199" s="3" t="s">
        <v>654</v>
      </c>
      <c r="F199" s="11" t="s">
        <v>561</v>
      </c>
      <c r="G199" s="11">
        <f t="shared" si="16"/>
        <v>0.2</v>
      </c>
      <c r="H199" s="5">
        <v>1.6</v>
      </c>
      <c r="I199" s="6">
        <v>0.35</v>
      </c>
      <c r="J199" s="5">
        <v>2.5</v>
      </c>
      <c r="K199" s="6">
        <v>0.8</v>
      </c>
      <c r="L199" s="11" t="s">
        <v>570</v>
      </c>
      <c r="M199" s="11">
        <f t="shared" si="17"/>
        <v>-5</v>
      </c>
      <c r="N199" s="11" t="s">
        <v>570</v>
      </c>
      <c r="O199" s="11">
        <f t="shared" si="18"/>
        <v>45</v>
      </c>
      <c r="P199">
        <v>1348</v>
      </c>
      <c r="Q199">
        <v>50</v>
      </c>
      <c r="R199" s="11" t="str">
        <f t="shared" si="15"/>
        <v>Zona B</v>
      </c>
    </row>
    <row r="200" spans="1:18" x14ac:dyDescent="0.2">
      <c r="A200" s="2">
        <v>40</v>
      </c>
      <c r="B200" s="11" t="s">
        <v>361</v>
      </c>
      <c r="C200" t="s">
        <v>362</v>
      </c>
      <c r="D200" t="s">
        <v>360</v>
      </c>
      <c r="E200" s="3" t="s">
        <v>654</v>
      </c>
      <c r="F200" s="11" t="s">
        <v>561</v>
      </c>
      <c r="G200" s="11">
        <f t="shared" si="16"/>
        <v>0.2</v>
      </c>
      <c r="H200" s="5">
        <v>1.6</v>
      </c>
      <c r="I200" s="6">
        <v>0.35</v>
      </c>
      <c r="J200" s="5">
        <v>2.5</v>
      </c>
      <c r="K200" s="6">
        <v>0.8</v>
      </c>
      <c r="L200" s="11" t="s">
        <v>570</v>
      </c>
      <c r="M200" s="11">
        <f t="shared" si="17"/>
        <v>-5</v>
      </c>
      <c r="N200" s="11" t="s">
        <v>570</v>
      </c>
      <c r="O200" s="11">
        <f t="shared" si="18"/>
        <v>45</v>
      </c>
      <c r="P200">
        <v>1416</v>
      </c>
      <c r="Q200">
        <v>50</v>
      </c>
      <c r="R200" s="11" t="str">
        <f t="shared" si="15"/>
        <v>Zona B</v>
      </c>
    </row>
    <row r="201" spans="1:18" x14ac:dyDescent="0.2">
      <c r="A201" s="2">
        <v>95</v>
      </c>
      <c r="B201" s="11" t="s">
        <v>363</v>
      </c>
      <c r="C201" t="s">
        <v>364</v>
      </c>
      <c r="D201" t="s">
        <v>360</v>
      </c>
      <c r="E201" s="3" t="s">
        <v>654</v>
      </c>
      <c r="F201" s="11" t="s">
        <v>561</v>
      </c>
      <c r="G201" s="11">
        <f t="shared" si="16"/>
        <v>0.2</v>
      </c>
      <c r="H201" s="5">
        <v>1.6</v>
      </c>
      <c r="I201" s="6">
        <v>0.35</v>
      </c>
      <c r="J201" s="5">
        <v>2.5</v>
      </c>
      <c r="K201" s="6">
        <v>0.8</v>
      </c>
      <c r="L201" s="11" t="s">
        <v>570</v>
      </c>
      <c r="M201" s="11">
        <f t="shared" si="17"/>
        <v>-5</v>
      </c>
      <c r="N201" s="11" t="s">
        <v>571</v>
      </c>
      <c r="O201" s="11">
        <f t="shared" si="18"/>
        <v>40</v>
      </c>
      <c r="P201">
        <v>575</v>
      </c>
      <c r="Q201">
        <v>145</v>
      </c>
      <c r="R201" s="11" t="str">
        <f t="shared" si="15"/>
        <v>Zona A</v>
      </c>
    </row>
    <row r="202" spans="1:18" x14ac:dyDescent="0.2">
      <c r="A202" s="2">
        <v>109</v>
      </c>
      <c r="B202" s="11" t="s">
        <v>365</v>
      </c>
      <c r="C202" t="s">
        <v>366</v>
      </c>
      <c r="D202" t="s">
        <v>360</v>
      </c>
      <c r="E202" s="3" t="s">
        <v>654</v>
      </c>
      <c r="F202" s="11" t="s">
        <v>561</v>
      </c>
      <c r="G202" s="11">
        <f t="shared" si="16"/>
        <v>0.2</v>
      </c>
      <c r="H202" s="5">
        <v>1.6</v>
      </c>
      <c r="I202" s="6">
        <v>0.35</v>
      </c>
      <c r="J202" s="5">
        <v>2.5</v>
      </c>
      <c r="K202" s="6">
        <v>0.8</v>
      </c>
      <c r="L202" s="11" t="s">
        <v>571</v>
      </c>
      <c r="M202" s="11">
        <f t="shared" si="17"/>
        <v>0</v>
      </c>
      <c r="N202" s="11" t="s">
        <v>571</v>
      </c>
      <c r="O202" s="11">
        <f t="shared" si="18"/>
        <v>40</v>
      </c>
      <c r="P202">
        <v>470</v>
      </c>
      <c r="Q202">
        <v>5</v>
      </c>
      <c r="R202" s="11" t="str">
        <f t="shared" si="15"/>
        <v>Zona A</v>
      </c>
    </row>
    <row r="203" spans="1:18" x14ac:dyDescent="0.2">
      <c r="A203" s="2">
        <v>129</v>
      </c>
      <c r="B203" s="11" t="s">
        <v>367</v>
      </c>
      <c r="C203" t="s">
        <v>368</v>
      </c>
      <c r="D203" t="s">
        <v>360</v>
      </c>
      <c r="E203" s="3" t="s">
        <v>654</v>
      </c>
      <c r="F203" s="11" t="s">
        <v>561</v>
      </c>
      <c r="G203" s="11">
        <f t="shared" si="16"/>
        <v>0.2</v>
      </c>
      <c r="H203" s="5">
        <v>1.6</v>
      </c>
      <c r="I203" s="6">
        <v>0.35</v>
      </c>
      <c r="J203" s="5">
        <v>2.5</v>
      </c>
      <c r="K203" s="6">
        <v>0.8</v>
      </c>
      <c r="L203" s="11" t="s">
        <v>570</v>
      </c>
      <c r="M203" s="11">
        <f t="shared" si="17"/>
        <v>-5</v>
      </c>
      <c r="N203" s="11" t="s">
        <v>571</v>
      </c>
      <c r="O203" s="11">
        <f t="shared" si="18"/>
        <v>40</v>
      </c>
      <c r="P203">
        <v>578</v>
      </c>
      <c r="Q203">
        <v>175</v>
      </c>
      <c r="R203" s="11" t="str">
        <f t="shared" si="15"/>
        <v>Zona A</v>
      </c>
    </row>
    <row r="204" spans="1:18" x14ac:dyDescent="0.2">
      <c r="A204" s="2">
        <v>135</v>
      </c>
      <c r="B204" s="11" t="s">
        <v>550</v>
      </c>
      <c r="C204" t="s">
        <v>551</v>
      </c>
      <c r="D204" t="s">
        <v>360</v>
      </c>
      <c r="E204" s="3" t="s">
        <v>654</v>
      </c>
      <c r="F204" s="11" t="s">
        <v>561</v>
      </c>
      <c r="G204" s="11">
        <f t="shared" si="16"/>
        <v>0.2</v>
      </c>
      <c r="H204" s="5">
        <v>1.6</v>
      </c>
      <c r="I204" s="6">
        <v>0.35</v>
      </c>
      <c r="J204" s="5">
        <v>2.5</v>
      </c>
      <c r="K204" s="6">
        <v>0.8</v>
      </c>
      <c r="L204" s="11" t="s">
        <v>571</v>
      </c>
      <c r="M204" s="11">
        <f t="shared" si="17"/>
        <v>0</v>
      </c>
      <c r="N204" s="11" t="s">
        <v>571</v>
      </c>
      <c r="O204" s="11">
        <f t="shared" si="18"/>
        <v>40</v>
      </c>
      <c r="P204">
        <v>255</v>
      </c>
      <c r="Q204">
        <v>35</v>
      </c>
      <c r="R204" s="11" t="str">
        <f t="shared" si="15"/>
        <v>Zona A</v>
      </c>
    </row>
    <row r="205" spans="1:18" x14ac:dyDescent="0.2">
      <c r="A205" s="2">
        <v>138</v>
      </c>
      <c r="B205" s="11" t="s">
        <v>369</v>
      </c>
      <c r="C205" t="s">
        <v>370</v>
      </c>
      <c r="D205" t="s">
        <v>360</v>
      </c>
      <c r="E205" s="3" t="s">
        <v>654</v>
      </c>
      <c r="F205" s="11" t="s">
        <v>561</v>
      </c>
      <c r="G205" s="11">
        <f t="shared" si="16"/>
        <v>0.2</v>
      </c>
      <c r="H205" s="5">
        <v>1.6</v>
      </c>
      <c r="I205" s="6">
        <v>0.35</v>
      </c>
      <c r="J205" s="5">
        <v>2.5</v>
      </c>
      <c r="K205" s="6">
        <v>0.8</v>
      </c>
      <c r="L205" s="11" t="s">
        <v>570</v>
      </c>
      <c r="M205" s="11">
        <f t="shared" si="17"/>
        <v>-5</v>
      </c>
      <c r="N205" s="11" t="s">
        <v>570</v>
      </c>
      <c r="O205" s="11">
        <f t="shared" si="18"/>
        <v>45</v>
      </c>
      <c r="P205">
        <v>962</v>
      </c>
      <c r="Q205">
        <v>8</v>
      </c>
      <c r="R205" s="11" t="str">
        <f t="shared" si="15"/>
        <v>Zona B</v>
      </c>
    </row>
    <row r="206" spans="1:18" x14ac:dyDescent="0.2">
      <c r="A206" s="2">
        <v>141</v>
      </c>
      <c r="B206" s="11" t="s">
        <v>371</v>
      </c>
      <c r="C206" t="s">
        <v>372</v>
      </c>
      <c r="D206" t="s">
        <v>360</v>
      </c>
      <c r="E206" s="3" t="s">
        <v>654</v>
      </c>
      <c r="F206" s="11" t="s">
        <v>561</v>
      </c>
      <c r="G206" s="11">
        <f t="shared" si="16"/>
        <v>0.2</v>
      </c>
      <c r="H206" s="5">
        <v>1.6</v>
      </c>
      <c r="I206" s="6">
        <v>0.35</v>
      </c>
      <c r="J206" s="5">
        <v>2.5</v>
      </c>
      <c r="K206" s="6">
        <v>0.8</v>
      </c>
      <c r="L206" s="11" t="s">
        <v>571</v>
      </c>
      <c r="M206" s="11">
        <f t="shared" si="17"/>
        <v>0</v>
      </c>
      <c r="N206" s="11" t="s">
        <v>571</v>
      </c>
      <c r="O206" s="11">
        <f t="shared" si="18"/>
        <v>40</v>
      </c>
      <c r="P206">
        <v>134</v>
      </c>
      <c r="Q206">
        <v>0</v>
      </c>
      <c r="R206" s="13" t="s">
        <v>572</v>
      </c>
    </row>
    <row r="207" spans="1:18" x14ac:dyDescent="0.2">
      <c r="A207" s="2">
        <v>185</v>
      </c>
      <c r="B207" s="11" t="s">
        <v>373</v>
      </c>
      <c r="C207" t="s">
        <v>374</v>
      </c>
      <c r="D207" t="s">
        <v>360</v>
      </c>
      <c r="E207" s="3" t="s">
        <v>654</v>
      </c>
      <c r="F207" s="11" t="s">
        <v>561</v>
      </c>
      <c r="G207" s="11">
        <f t="shared" si="16"/>
        <v>0.2</v>
      </c>
      <c r="H207" s="5">
        <v>1.6</v>
      </c>
      <c r="I207" s="6">
        <v>0.35</v>
      </c>
      <c r="J207" s="5">
        <v>2.5</v>
      </c>
      <c r="K207" s="6">
        <v>0.8</v>
      </c>
      <c r="L207" s="11" t="s">
        <v>571</v>
      </c>
      <c r="M207" s="11">
        <f t="shared" si="17"/>
        <v>0</v>
      </c>
      <c r="N207" s="11" t="s">
        <v>571</v>
      </c>
      <c r="O207" s="11">
        <f t="shared" si="18"/>
        <v>40</v>
      </c>
      <c r="P207">
        <v>570</v>
      </c>
      <c r="Q207">
        <v>175</v>
      </c>
      <c r="R207" s="11" t="str">
        <f>IF(P207&gt;600,"Zona B", "Zona A")</f>
        <v>Zona A</v>
      </c>
    </row>
    <row r="208" spans="1:18" x14ac:dyDescent="0.2">
      <c r="A208" s="2">
        <v>188</v>
      </c>
      <c r="B208" s="11" t="s">
        <v>375</v>
      </c>
      <c r="C208" t="s">
        <v>376</v>
      </c>
      <c r="D208" t="s">
        <v>360</v>
      </c>
      <c r="E208" s="3" t="s">
        <v>654</v>
      </c>
      <c r="F208" s="11" t="s">
        <v>561</v>
      </c>
      <c r="G208" s="11">
        <f t="shared" si="16"/>
        <v>0.2</v>
      </c>
      <c r="H208" s="5">
        <v>1.6</v>
      </c>
      <c r="I208" s="6">
        <v>0.35</v>
      </c>
      <c r="J208" s="5">
        <v>2.5</v>
      </c>
      <c r="K208" s="6">
        <v>0.8</v>
      </c>
      <c r="L208" s="11" t="s">
        <v>571</v>
      </c>
      <c r="M208" s="11">
        <f t="shared" si="17"/>
        <v>0</v>
      </c>
      <c r="N208" s="11" t="s">
        <v>571</v>
      </c>
      <c r="O208" s="11">
        <f t="shared" si="18"/>
        <v>40</v>
      </c>
      <c r="P208">
        <v>519</v>
      </c>
      <c r="Q208">
        <v>25</v>
      </c>
      <c r="R208" s="11" t="str">
        <f>IF(P208&gt;600,"Zona B", "Zona A")</f>
        <v>Zona A</v>
      </c>
    </row>
    <row r="209" spans="1:18" x14ac:dyDescent="0.2">
      <c r="A209" s="2">
        <v>192</v>
      </c>
      <c r="B209" s="11" t="s">
        <v>377</v>
      </c>
      <c r="C209" t="s">
        <v>378</v>
      </c>
      <c r="D209" t="s">
        <v>360</v>
      </c>
      <c r="E209" s="3" t="s">
        <v>654</v>
      </c>
      <c r="F209" s="11" t="s">
        <v>561</v>
      </c>
      <c r="G209" s="11">
        <f t="shared" si="16"/>
        <v>0.2</v>
      </c>
      <c r="H209" s="5">
        <v>1.6</v>
      </c>
      <c r="I209" s="6">
        <v>0.35</v>
      </c>
      <c r="J209" s="5">
        <v>2.5</v>
      </c>
      <c r="K209" s="6">
        <v>0.8</v>
      </c>
      <c r="L209" s="11" t="s">
        <v>570</v>
      </c>
      <c r="M209" s="11">
        <f t="shared" si="17"/>
        <v>-5</v>
      </c>
      <c r="N209" s="11" t="s">
        <v>570</v>
      </c>
      <c r="O209" s="11">
        <f t="shared" si="18"/>
        <v>45</v>
      </c>
      <c r="P209">
        <v>586</v>
      </c>
      <c r="Q209">
        <v>22</v>
      </c>
      <c r="R209" s="11" t="str">
        <f>IF(P209&gt;600,"Zona B", "Zona A")</f>
        <v>Zona A</v>
      </c>
    </row>
    <row r="210" spans="1:18" x14ac:dyDescent="0.2">
      <c r="A210" s="2">
        <v>209</v>
      </c>
      <c r="B210" s="11" t="s">
        <v>379</v>
      </c>
      <c r="C210" t="s">
        <v>360</v>
      </c>
      <c r="D210" t="s">
        <v>360</v>
      </c>
      <c r="E210" s="3" t="s">
        <v>654</v>
      </c>
      <c r="F210" s="11" t="s">
        <v>561</v>
      </c>
      <c r="G210" s="11">
        <f t="shared" si="16"/>
        <v>0.2</v>
      </c>
      <c r="H210" s="5">
        <v>1.6</v>
      </c>
      <c r="I210" s="6">
        <v>0.35</v>
      </c>
      <c r="J210" s="5">
        <v>2.5</v>
      </c>
      <c r="K210" s="6">
        <v>0.8</v>
      </c>
      <c r="L210" s="11" t="s">
        <v>571</v>
      </c>
      <c r="M210" s="11">
        <f t="shared" si="17"/>
        <v>0</v>
      </c>
      <c r="N210" s="11" t="s">
        <v>571</v>
      </c>
      <c r="O210" s="11">
        <f t="shared" si="18"/>
        <v>40</v>
      </c>
      <c r="P210">
        <v>157</v>
      </c>
      <c r="Q210">
        <v>0</v>
      </c>
      <c r="R210" s="13" t="s">
        <v>572</v>
      </c>
    </row>
    <row r="211" spans="1:18" x14ac:dyDescent="0.2">
      <c r="A211" s="2">
        <v>214</v>
      </c>
      <c r="B211" s="11" t="s">
        <v>380</v>
      </c>
      <c r="C211" t="s">
        <v>381</v>
      </c>
      <c r="D211" t="s">
        <v>360</v>
      </c>
      <c r="E211" s="3" t="s">
        <v>654</v>
      </c>
      <c r="F211" s="11" t="s">
        <v>561</v>
      </c>
      <c r="G211" s="11">
        <f t="shared" si="16"/>
        <v>0.2</v>
      </c>
      <c r="H211" s="5">
        <v>1.6</v>
      </c>
      <c r="I211" s="6">
        <v>0.35</v>
      </c>
      <c r="J211" s="5">
        <v>2.5</v>
      </c>
      <c r="K211" s="6">
        <v>0.8</v>
      </c>
      <c r="L211" s="11" t="s">
        <v>571</v>
      </c>
      <c r="M211" s="11">
        <f t="shared" si="17"/>
        <v>0</v>
      </c>
      <c r="N211" s="11" t="s">
        <v>571</v>
      </c>
      <c r="O211" s="11">
        <f t="shared" si="18"/>
        <v>40</v>
      </c>
      <c r="P211">
        <v>202</v>
      </c>
      <c r="Q211">
        <v>0</v>
      </c>
      <c r="R211" s="13" t="s">
        <v>572</v>
      </c>
    </row>
    <row r="212" spans="1:18" x14ac:dyDescent="0.2">
      <c r="A212" s="2">
        <v>237</v>
      </c>
      <c r="B212" s="11" t="s">
        <v>552</v>
      </c>
      <c r="C212" t="s">
        <v>553</v>
      </c>
      <c r="D212" t="s">
        <v>360</v>
      </c>
      <c r="E212" s="3" t="s">
        <v>654</v>
      </c>
      <c r="F212" s="11" t="s">
        <v>561</v>
      </c>
      <c r="G212" s="11">
        <f t="shared" si="16"/>
        <v>0.2</v>
      </c>
      <c r="H212" s="5">
        <v>1.6</v>
      </c>
      <c r="I212" s="6">
        <v>0.35</v>
      </c>
      <c r="J212" s="5">
        <v>2.5</v>
      </c>
      <c r="K212" s="6">
        <v>0.8</v>
      </c>
      <c r="L212" s="11" t="s">
        <v>571</v>
      </c>
      <c r="M212" s="11">
        <f t="shared" si="17"/>
        <v>0</v>
      </c>
      <c r="N212" s="11" t="s">
        <v>571</v>
      </c>
      <c r="O212" s="11">
        <f t="shared" si="18"/>
        <v>40</v>
      </c>
      <c r="P212">
        <v>535</v>
      </c>
      <c r="Q212">
        <v>36</v>
      </c>
      <c r="R212" s="11" t="str">
        <f>IF(P212&gt;600,"Zona B", "Zona A")</f>
        <v>Zona A</v>
      </c>
    </row>
    <row r="213" spans="1:18" x14ac:dyDescent="0.2">
      <c r="A213" s="2">
        <v>271</v>
      </c>
      <c r="B213" s="11" t="s">
        <v>554</v>
      </c>
      <c r="C213" t="s">
        <v>555</v>
      </c>
      <c r="D213" t="s">
        <v>360</v>
      </c>
      <c r="E213" s="3" t="s">
        <v>654</v>
      </c>
      <c r="F213" s="11" t="s">
        <v>561</v>
      </c>
      <c r="G213" s="11">
        <f t="shared" si="16"/>
        <v>0.2</v>
      </c>
      <c r="H213" s="5">
        <v>1.6</v>
      </c>
      <c r="I213" s="6">
        <v>0.35</v>
      </c>
      <c r="J213" s="5">
        <v>2.5</v>
      </c>
      <c r="K213" s="6">
        <v>0.8</v>
      </c>
      <c r="L213" s="11" t="s">
        <v>571</v>
      </c>
      <c r="M213" s="11">
        <f t="shared" si="17"/>
        <v>0</v>
      </c>
      <c r="N213" s="11" t="s">
        <v>571</v>
      </c>
      <c r="O213" s="11">
        <f t="shared" si="18"/>
        <v>40</v>
      </c>
      <c r="P213">
        <v>250</v>
      </c>
      <c r="Q213">
        <v>25</v>
      </c>
      <c r="R213" s="11" t="str">
        <f>IF(P213&gt;600,"Zona B", "Zona A")</f>
        <v>Zona A</v>
      </c>
    </row>
    <row r="214" spans="1:18" x14ac:dyDescent="0.2">
      <c r="A214" s="2">
        <v>275</v>
      </c>
      <c r="B214" s="11" t="s">
        <v>382</v>
      </c>
      <c r="C214" t="s">
        <v>383</v>
      </c>
      <c r="D214" t="s">
        <v>360</v>
      </c>
      <c r="E214" s="3" t="s">
        <v>654</v>
      </c>
      <c r="F214" s="11" t="s">
        <v>561</v>
      </c>
      <c r="G214" s="11">
        <f t="shared" si="16"/>
        <v>0.2</v>
      </c>
      <c r="H214" s="5">
        <v>1.6</v>
      </c>
      <c r="I214" s="6">
        <v>0.35</v>
      </c>
      <c r="J214" s="5">
        <v>2.5</v>
      </c>
      <c r="K214" s="6">
        <v>0.8</v>
      </c>
      <c r="L214" s="11" t="s">
        <v>571</v>
      </c>
      <c r="M214" s="11">
        <f t="shared" si="17"/>
        <v>0</v>
      </c>
      <c r="N214" s="11" t="s">
        <v>571</v>
      </c>
      <c r="O214" s="11">
        <f t="shared" si="18"/>
        <v>40</v>
      </c>
      <c r="P214">
        <v>385</v>
      </c>
      <c r="Q214">
        <v>50</v>
      </c>
      <c r="R214" s="11" t="str">
        <f>IF(P214&gt;600,"Zona B", "Zona A")</f>
        <v>Zona A</v>
      </c>
    </row>
    <row r="215" spans="1:18" x14ac:dyDescent="0.2">
      <c r="A215" s="2">
        <v>285</v>
      </c>
      <c r="B215" s="11" t="s">
        <v>384</v>
      </c>
      <c r="C215" t="s">
        <v>385</v>
      </c>
      <c r="D215" t="s">
        <v>360</v>
      </c>
      <c r="E215" s="3" t="s">
        <v>654</v>
      </c>
      <c r="F215" s="11" t="s">
        <v>561</v>
      </c>
      <c r="G215" s="11">
        <f t="shared" si="16"/>
        <v>0.2</v>
      </c>
      <c r="H215" s="5">
        <v>1.6</v>
      </c>
      <c r="I215" s="6">
        <v>0.35</v>
      </c>
      <c r="J215" s="5">
        <v>2.5</v>
      </c>
      <c r="K215" s="6">
        <v>0.8</v>
      </c>
      <c r="L215" s="11" t="s">
        <v>571</v>
      </c>
      <c r="M215" s="11">
        <f t="shared" si="17"/>
        <v>0</v>
      </c>
      <c r="N215" s="11" t="s">
        <v>571</v>
      </c>
      <c r="O215" s="11">
        <f t="shared" si="18"/>
        <v>40</v>
      </c>
      <c r="P215">
        <v>235</v>
      </c>
      <c r="Q215">
        <v>0</v>
      </c>
      <c r="R215" s="13" t="s">
        <v>572</v>
      </c>
    </row>
    <row r="216" spans="1:18" x14ac:dyDescent="0.2">
      <c r="A216" s="2">
        <v>294</v>
      </c>
      <c r="B216" s="11" t="s">
        <v>386</v>
      </c>
      <c r="C216" t="s">
        <v>387</v>
      </c>
      <c r="D216" t="s">
        <v>360</v>
      </c>
      <c r="E216" s="3" t="s">
        <v>654</v>
      </c>
      <c r="F216" s="11" t="s">
        <v>561</v>
      </c>
      <c r="G216" s="11">
        <f t="shared" si="16"/>
        <v>0.2</v>
      </c>
      <c r="H216" s="5">
        <v>1.6</v>
      </c>
      <c r="I216" s="6">
        <v>0.35</v>
      </c>
      <c r="J216" s="5">
        <v>2.5</v>
      </c>
      <c r="K216" s="6">
        <v>0.8</v>
      </c>
      <c r="L216" s="11" t="s">
        <v>571</v>
      </c>
      <c r="M216" s="11">
        <f t="shared" si="17"/>
        <v>0</v>
      </c>
      <c r="N216" s="11" t="s">
        <v>571</v>
      </c>
      <c r="O216" s="11">
        <f t="shared" si="18"/>
        <v>40</v>
      </c>
      <c r="P216">
        <v>262</v>
      </c>
      <c r="Q216">
        <v>0</v>
      </c>
      <c r="R216" s="13" t="s">
        <v>572</v>
      </c>
    </row>
    <row r="217" spans="1:18" x14ac:dyDescent="0.2">
      <c r="A217" s="2">
        <v>0</v>
      </c>
      <c r="B217" s="11" t="s">
        <v>388</v>
      </c>
      <c r="C217" t="s">
        <v>389</v>
      </c>
      <c r="D217" t="s">
        <v>390</v>
      </c>
      <c r="E217" s="3" t="s">
        <v>654</v>
      </c>
      <c r="F217" s="11" t="s">
        <v>561</v>
      </c>
      <c r="G217" s="11">
        <f t="shared" si="16"/>
        <v>0.2</v>
      </c>
      <c r="H217" s="4">
        <v>1.5</v>
      </c>
      <c r="I217" s="3">
        <v>0.6</v>
      </c>
      <c r="J217" s="4">
        <v>2.4</v>
      </c>
      <c r="K217" s="3">
        <v>1.1000000000000001</v>
      </c>
      <c r="L217" s="11" t="s">
        <v>570</v>
      </c>
      <c r="M217" s="11">
        <f t="shared" si="17"/>
        <v>-5</v>
      </c>
      <c r="N217" s="11" t="s">
        <v>570</v>
      </c>
      <c r="O217" s="11">
        <f t="shared" si="18"/>
        <v>45</v>
      </c>
      <c r="P217">
        <v>317</v>
      </c>
      <c r="Q217">
        <v>18</v>
      </c>
      <c r="R217" s="11" t="str">
        <f t="shared" ref="R217:R237" si="19">IF(P217&gt;600,"Zona B", "Zona A")</f>
        <v>Zona A</v>
      </c>
    </row>
    <row r="218" spans="1:18" x14ac:dyDescent="0.2">
      <c r="A218" s="2">
        <v>7</v>
      </c>
      <c r="B218" s="11" t="s">
        <v>391</v>
      </c>
      <c r="C218" t="s">
        <v>392</v>
      </c>
      <c r="D218" t="s">
        <v>390</v>
      </c>
      <c r="E218" s="3" t="s">
        <v>654</v>
      </c>
      <c r="F218" s="11" t="s">
        <v>562</v>
      </c>
      <c r="G218" s="11">
        <f t="shared" si="16"/>
        <v>0.1</v>
      </c>
      <c r="H218" s="5">
        <v>1.5</v>
      </c>
      <c r="I218" s="6">
        <v>0.6</v>
      </c>
      <c r="J218" s="5">
        <v>2.4</v>
      </c>
      <c r="K218" s="6">
        <v>1.1000000000000001</v>
      </c>
      <c r="L218" s="11" t="s">
        <v>570</v>
      </c>
      <c r="M218" s="11">
        <f t="shared" si="17"/>
        <v>-5</v>
      </c>
      <c r="N218" s="11" t="s">
        <v>571</v>
      </c>
      <c r="O218" s="11">
        <f t="shared" si="18"/>
        <v>40</v>
      </c>
      <c r="P218">
        <v>678</v>
      </c>
      <c r="Q218">
        <v>43</v>
      </c>
      <c r="R218" s="11" t="str">
        <f t="shared" si="19"/>
        <v>Zona B</v>
      </c>
    </row>
    <row r="219" spans="1:18" x14ac:dyDescent="0.2">
      <c r="A219" s="2">
        <v>18</v>
      </c>
      <c r="B219" s="11" t="s">
        <v>393</v>
      </c>
      <c r="C219" t="s">
        <v>394</v>
      </c>
      <c r="D219" t="s">
        <v>390</v>
      </c>
      <c r="E219" s="3" t="s">
        <v>654</v>
      </c>
      <c r="F219" s="11" t="s">
        <v>562</v>
      </c>
      <c r="G219" s="11">
        <f t="shared" si="16"/>
        <v>0.1</v>
      </c>
      <c r="H219" s="5">
        <v>1.5</v>
      </c>
      <c r="I219" s="6">
        <v>0.6</v>
      </c>
      <c r="J219" s="5">
        <v>2.2999999999999998</v>
      </c>
      <c r="K219" s="6">
        <v>1.7</v>
      </c>
      <c r="L219" s="11" t="s">
        <v>570</v>
      </c>
      <c r="M219" s="11">
        <f t="shared" si="17"/>
        <v>-5</v>
      </c>
      <c r="N219" s="11" t="s">
        <v>570</v>
      </c>
      <c r="O219" s="11">
        <f t="shared" si="18"/>
        <v>45</v>
      </c>
      <c r="P219">
        <v>171</v>
      </c>
      <c r="Q219">
        <v>5</v>
      </c>
      <c r="R219" s="11" t="str">
        <f t="shared" si="19"/>
        <v>Zona A</v>
      </c>
    </row>
    <row r="220" spans="1:18" x14ac:dyDescent="0.2">
      <c r="A220" s="2">
        <v>20</v>
      </c>
      <c r="B220" s="11" t="s">
        <v>395</v>
      </c>
      <c r="C220" t="s">
        <v>396</v>
      </c>
      <c r="D220" t="s">
        <v>390</v>
      </c>
      <c r="E220" s="3" t="s">
        <v>654</v>
      </c>
      <c r="F220" s="11" t="s">
        <v>562</v>
      </c>
      <c r="G220" s="11">
        <f t="shared" si="16"/>
        <v>0.1</v>
      </c>
      <c r="H220" s="5">
        <v>1.5</v>
      </c>
      <c r="I220" s="6">
        <v>0.6</v>
      </c>
      <c r="J220" s="5">
        <v>2.4</v>
      </c>
      <c r="K220" s="6">
        <v>1.1000000000000001</v>
      </c>
      <c r="L220" s="11" t="s">
        <v>570</v>
      </c>
      <c r="M220" s="11">
        <f t="shared" si="17"/>
        <v>-5</v>
      </c>
      <c r="N220" s="11" t="s">
        <v>570</v>
      </c>
      <c r="O220" s="11">
        <f t="shared" si="18"/>
        <v>45</v>
      </c>
      <c r="P220">
        <v>132</v>
      </c>
      <c r="Q220">
        <v>9</v>
      </c>
      <c r="R220" s="11" t="str">
        <f t="shared" si="19"/>
        <v>Zona A</v>
      </c>
    </row>
    <row r="221" spans="1:18" x14ac:dyDescent="0.2">
      <c r="A221" s="2">
        <v>47</v>
      </c>
      <c r="B221" s="11" t="s">
        <v>397</v>
      </c>
      <c r="C221" t="s">
        <v>398</v>
      </c>
      <c r="D221" t="s">
        <v>390</v>
      </c>
      <c r="E221" s="3" t="s">
        <v>654</v>
      </c>
      <c r="F221" s="11" t="s">
        <v>562</v>
      </c>
      <c r="G221" s="11">
        <f t="shared" si="16"/>
        <v>0.1</v>
      </c>
      <c r="H221" s="5">
        <v>1.4</v>
      </c>
      <c r="I221" s="6">
        <v>1</v>
      </c>
      <c r="J221" s="5">
        <v>2.2999999999999998</v>
      </c>
      <c r="K221" s="6">
        <v>1.7</v>
      </c>
      <c r="L221" s="11" t="s">
        <v>571</v>
      </c>
      <c r="M221" s="11">
        <f t="shared" si="17"/>
        <v>0</v>
      </c>
      <c r="N221" s="11" t="s">
        <v>571</v>
      </c>
      <c r="O221" s="11">
        <f t="shared" si="18"/>
        <v>40</v>
      </c>
      <c r="P221">
        <v>78</v>
      </c>
      <c r="Q221">
        <v>0</v>
      </c>
      <c r="R221" s="11" t="str">
        <f t="shared" si="19"/>
        <v>Zona A</v>
      </c>
    </row>
    <row r="222" spans="1:18" x14ac:dyDescent="0.2">
      <c r="A222" s="2">
        <v>64</v>
      </c>
      <c r="B222" s="11" t="s">
        <v>399</v>
      </c>
      <c r="C222" t="s">
        <v>400</v>
      </c>
      <c r="D222" t="s">
        <v>390</v>
      </c>
      <c r="E222" s="3" t="s">
        <v>654</v>
      </c>
      <c r="F222" s="11" t="s">
        <v>562</v>
      </c>
      <c r="G222" s="11">
        <f t="shared" si="16"/>
        <v>0.1</v>
      </c>
      <c r="H222" s="5">
        <v>1.4</v>
      </c>
      <c r="I222" s="6">
        <v>1</v>
      </c>
      <c r="J222" s="5">
        <v>2.2999999999999998</v>
      </c>
      <c r="K222" s="6">
        <v>1.7</v>
      </c>
      <c r="L222" s="11" t="s">
        <v>571</v>
      </c>
      <c r="M222" s="11">
        <f t="shared" si="17"/>
        <v>0</v>
      </c>
      <c r="N222" s="11" t="s">
        <v>571</v>
      </c>
      <c r="O222" s="11">
        <f t="shared" si="18"/>
        <v>40</v>
      </c>
      <c r="P222">
        <v>130</v>
      </c>
      <c r="Q222">
        <v>3</v>
      </c>
      <c r="R222" s="11" t="str">
        <f t="shared" si="19"/>
        <v>Zona A</v>
      </c>
    </row>
    <row r="223" spans="1:18" x14ac:dyDescent="0.2">
      <c r="A223" s="2">
        <v>75</v>
      </c>
      <c r="B223" s="11" t="s">
        <v>401</v>
      </c>
      <c r="C223" t="s">
        <v>402</v>
      </c>
      <c r="D223" t="s">
        <v>390</v>
      </c>
      <c r="E223" s="3" t="s">
        <v>654</v>
      </c>
      <c r="F223" s="11" t="s">
        <v>561</v>
      </c>
      <c r="G223" s="11">
        <f t="shared" si="16"/>
        <v>0.2</v>
      </c>
      <c r="H223" s="5">
        <v>1.5</v>
      </c>
      <c r="I223" s="6">
        <v>0.6</v>
      </c>
      <c r="J223" s="5">
        <v>2.4</v>
      </c>
      <c r="K223" s="6">
        <v>1.1000000000000001</v>
      </c>
      <c r="L223" s="11" t="s">
        <v>570</v>
      </c>
      <c r="M223" s="11">
        <f t="shared" si="17"/>
        <v>-5</v>
      </c>
      <c r="N223" s="11" t="s">
        <v>570</v>
      </c>
      <c r="O223" s="11">
        <f t="shared" si="18"/>
        <v>45</v>
      </c>
      <c r="P223">
        <v>200</v>
      </c>
      <c r="Q223">
        <v>11</v>
      </c>
      <c r="R223" s="11" t="str">
        <f t="shared" si="19"/>
        <v>Zona A</v>
      </c>
    </row>
    <row r="224" spans="1:18" x14ac:dyDescent="0.2">
      <c r="A224" s="2">
        <v>80</v>
      </c>
      <c r="B224" s="11" t="s">
        <v>403</v>
      </c>
      <c r="C224" t="s">
        <v>404</v>
      </c>
      <c r="D224" t="s">
        <v>390</v>
      </c>
      <c r="E224" s="3" t="s">
        <v>654</v>
      </c>
      <c r="F224" s="11" t="s">
        <v>561</v>
      </c>
      <c r="G224" s="11">
        <f t="shared" si="16"/>
        <v>0.2</v>
      </c>
      <c r="H224" s="5">
        <v>1.5</v>
      </c>
      <c r="I224" s="6">
        <v>0.6</v>
      </c>
      <c r="J224" s="5">
        <v>2.4</v>
      </c>
      <c r="K224" s="6">
        <v>1.1000000000000001</v>
      </c>
      <c r="L224" s="11" t="s">
        <v>570</v>
      </c>
      <c r="M224" s="11">
        <f t="shared" si="17"/>
        <v>-5</v>
      </c>
      <c r="N224" s="11" t="s">
        <v>570</v>
      </c>
      <c r="O224" s="11">
        <f t="shared" si="18"/>
        <v>45</v>
      </c>
      <c r="P224">
        <v>224</v>
      </c>
      <c r="Q224">
        <v>22</v>
      </c>
      <c r="R224" s="11" t="str">
        <f t="shared" si="19"/>
        <v>Zona A</v>
      </c>
    </row>
    <row r="225" spans="1:18" x14ac:dyDescent="0.2">
      <c r="A225" s="2">
        <v>81</v>
      </c>
      <c r="B225" s="11" t="s">
        <v>405</v>
      </c>
      <c r="C225" t="s">
        <v>406</v>
      </c>
      <c r="D225" t="s">
        <v>390</v>
      </c>
      <c r="E225" s="3" t="s">
        <v>654</v>
      </c>
      <c r="F225" s="11" t="s">
        <v>562</v>
      </c>
      <c r="G225" s="11">
        <f t="shared" si="16"/>
        <v>0.1</v>
      </c>
      <c r="H225" s="5">
        <v>1.4</v>
      </c>
      <c r="I225" s="6">
        <v>1</v>
      </c>
      <c r="J225" s="5">
        <v>2.2999999999999998</v>
      </c>
      <c r="K225" s="6">
        <v>1.7</v>
      </c>
      <c r="L225" s="11" t="s">
        <v>570</v>
      </c>
      <c r="M225" s="11">
        <f t="shared" si="17"/>
        <v>-5</v>
      </c>
      <c r="N225" s="11" t="s">
        <v>570</v>
      </c>
      <c r="O225" s="11">
        <f t="shared" si="18"/>
        <v>45</v>
      </c>
      <c r="P225">
        <v>264</v>
      </c>
      <c r="Q225">
        <v>7</v>
      </c>
      <c r="R225" s="11" t="str">
        <f t="shared" si="19"/>
        <v>Zona A</v>
      </c>
    </row>
    <row r="226" spans="1:18" x14ac:dyDescent="0.2">
      <c r="A226" s="2">
        <v>87</v>
      </c>
      <c r="B226" s="11" t="s">
        <v>407</v>
      </c>
      <c r="C226" t="s">
        <v>408</v>
      </c>
      <c r="D226" t="s">
        <v>390</v>
      </c>
      <c r="E226" s="3" t="s">
        <v>654</v>
      </c>
      <c r="F226" s="11" t="s">
        <v>561</v>
      </c>
      <c r="G226" s="11">
        <f t="shared" si="16"/>
        <v>0.2</v>
      </c>
      <c r="H226" s="5">
        <v>1.5</v>
      </c>
      <c r="I226" s="6">
        <v>0.6</v>
      </c>
      <c r="J226" s="5">
        <v>2.4</v>
      </c>
      <c r="K226" s="6">
        <v>1.1000000000000001</v>
      </c>
      <c r="L226" s="11" t="s">
        <v>570</v>
      </c>
      <c r="M226" s="11">
        <f t="shared" si="17"/>
        <v>-5</v>
      </c>
      <c r="N226" s="11" t="s">
        <v>570</v>
      </c>
      <c r="O226" s="11">
        <f t="shared" si="18"/>
        <v>45</v>
      </c>
      <c r="P226">
        <v>87</v>
      </c>
      <c r="Q226">
        <v>25</v>
      </c>
      <c r="R226" s="11" t="str">
        <f t="shared" si="19"/>
        <v>Zona A</v>
      </c>
    </row>
    <row r="227" spans="1:18" x14ac:dyDescent="0.2">
      <c r="A227" s="2">
        <v>97</v>
      </c>
      <c r="B227" s="11" t="s">
        <v>409</v>
      </c>
      <c r="C227" t="s">
        <v>410</v>
      </c>
      <c r="D227" t="s">
        <v>390</v>
      </c>
      <c r="E227" s="3" t="s">
        <v>654</v>
      </c>
      <c r="F227" s="11" t="s">
        <v>561</v>
      </c>
      <c r="G227" s="11">
        <f t="shared" si="16"/>
        <v>0.2</v>
      </c>
      <c r="H227" s="5">
        <v>1.5</v>
      </c>
      <c r="I227" s="6">
        <v>0.6</v>
      </c>
      <c r="J227" s="5">
        <v>2.4</v>
      </c>
      <c r="K227" s="6">
        <v>1.1000000000000001</v>
      </c>
      <c r="L227" s="11" t="s">
        <v>570</v>
      </c>
      <c r="M227" s="11">
        <f t="shared" si="17"/>
        <v>-5</v>
      </c>
      <c r="N227" s="11" t="s">
        <v>570</v>
      </c>
      <c r="O227" s="11">
        <f t="shared" si="18"/>
        <v>45</v>
      </c>
      <c r="P227">
        <v>451</v>
      </c>
      <c r="Q227">
        <v>125</v>
      </c>
      <c r="R227" s="11" t="str">
        <f t="shared" si="19"/>
        <v>Zona A</v>
      </c>
    </row>
    <row r="228" spans="1:18" x14ac:dyDescent="0.2">
      <c r="A228" s="2">
        <v>108</v>
      </c>
      <c r="B228" s="11" t="s">
        <v>411</v>
      </c>
      <c r="C228" t="s">
        <v>412</v>
      </c>
      <c r="D228" t="s">
        <v>390</v>
      </c>
      <c r="E228" s="3" t="s">
        <v>654</v>
      </c>
      <c r="F228" s="11" t="s">
        <v>561</v>
      </c>
      <c r="G228" s="11">
        <f t="shared" si="16"/>
        <v>0.2</v>
      </c>
      <c r="H228" s="5">
        <v>1.5</v>
      </c>
      <c r="I228" s="6">
        <v>0.6</v>
      </c>
      <c r="J228" s="5">
        <v>2.4</v>
      </c>
      <c r="K228" s="6">
        <v>1.1000000000000001</v>
      </c>
      <c r="L228" s="11" t="s">
        <v>570</v>
      </c>
      <c r="M228" s="11">
        <f t="shared" si="17"/>
        <v>-5</v>
      </c>
      <c r="N228" s="11" t="s">
        <v>570</v>
      </c>
      <c r="O228" s="11">
        <f t="shared" si="18"/>
        <v>45</v>
      </c>
      <c r="P228">
        <v>95</v>
      </c>
      <c r="Q228">
        <v>14</v>
      </c>
      <c r="R228" s="11" t="str">
        <f t="shared" si="19"/>
        <v>Zona A</v>
      </c>
    </row>
    <row r="229" spans="1:18" x14ac:dyDescent="0.2">
      <c r="A229" s="2">
        <v>130</v>
      </c>
      <c r="B229" s="11" t="s">
        <v>413</v>
      </c>
      <c r="C229" t="s">
        <v>414</v>
      </c>
      <c r="D229" t="s">
        <v>390</v>
      </c>
      <c r="E229" s="3" t="s">
        <v>654</v>
      </c>
      <c r="F229" s="11" t="s">
        <v>560</v>
      </c>
      <c r="G229" s="11">
        <f t="shared" si="16"/>
        <v>0.3</v>
      </c>
      <c r="H229" s="5">
        <v>1.5</v>
      </c>
      <c r="I229" s="6">
        <v>0.6</v>
      </c>
      <c r="J229" s="5">
        <v>2.4</v>
      </c>
      <c r="K229" s="6">
        <v>1.1000000000000001</v>
      </c>
      <c r="L229" s="11" t="s">
        <v>570</v>
      </c>
      <c r="M229" s="11">
        <f t="shared" si="17"/>
        <v>-5</v>
      </c>
      <c r="N229" s="11" t="s">
        <v>570</v>
      </c>
      <c r="O229" s="11">
        <f t="shared" si="18"/>
        <v>45</v>
      </c>
      <c r="P229">
        <v>643</v>
      </c>
      <c r="Q229">
        <v>47</v>
      </c>
      <c r="R229" s="11" t="str">
        <f t="shared" si="19"/>
        <v>Zona B</v>
      </c>
    </row>
    <row r="230" spans="1:18" x14ac:dyDescent="0.2">
      <c r="A230" s="2">
        <v>182</v>
      </c>
      <c r="B230" s="11" t="s">
        <v>557</v>
      </c>
      <c r="C230" t="s">
        <v>558</v>
      </c>
      <c r="D230" t="s">
        <v>390</v>
      </c>
      <c r="E230" s="3" t="s">
        <v>654</v>
      </c>
      <c r="F230" s="11" t="s">
        <v>561</v>
      </c>
      <c r="G230" s="11">
        <f t="shared" si="16"/>
        <v>0.2</v>
      </c>
      <c r="H230" s="5">
        <v>1.5</v>
      </c>
      <c r="I230" s="6">
        <v>0.6</v>
      </c>
      <c r="J230" s="5">
        <v>2.4</v>
      </c>
      <c r="K230" s="6">
        <v>1.1000000000000001</v>
      </c>
      <c r="L230" s="11" t="s">
        <v>570</v>
      </c>
      <c r="M230" s="11">
        <f t="shared" si="17"/>
        <v>-5</v>
      </c>
      <c r="N230" s="11" t="s">
        <v>571</v>
      </c>
      <c r="O230" s="11">
        <f t="shared" si="18"/>
        <v>40</v>
      </c>
      <c r="P230">
        <v>678</v>
      </c>
      <c r="Q230">
        <v>95</v>
      </c>
      <c r="R230" s="11" t="str">
        <f t="shared" si="19"/>
        <v>Zona B</v>
      </c>
    </row>
    <row r="231" spans="1:18" x14ac:dyDescent="0.2">
      <c r="A231" s="2">
        <v>224</v>
      </c>
      <c r="B231" s="11" t="s">
        <v>415</v>
      </c>
      <c r="C231" t="s">
        <v>416</v>
      </c>
      <c r="D231" t="s">
        <v>390</v>
      </c>
      <c r="E231" s="3" t="s">
        <v>654</v>
      </c>
      <c r="F231" s="11" t="s">
        <v>562</v>
      </c>
      <c r="G231" s="11">
        <f t="shared" si="16"/>
        <v>0.1</v>
      </c>
      <c r="H231" s="5">
        <v>1.5</v>
      </c>
      <c r="I231" s="6">
        <v>0.6</v>
      </c>
      <c r="J231" s="5">
        <v>2.2999999999999998</v>
      </c>
      <c r="K231" s="6">
        <v>1.7</v>
      </c>
      <c r="L231" s="11" t="s">
        <v>571</v>
      </c>
      <c r="M231" s="11">
        <f t="shared" si="17"/>
        <v>0</v>
      </c>
      <c r="N231" s="11" t="s">
        <v>571</v>
      </c>
      <c r="O231" s="11">
        <f t="shared" si="18"/>
        <v>40</v>
      </c>
      <c r="P231">
        <v>497</v>
      </c>
      <c r="Q231">
        <v>25</v>
      </c>
      <c r="R231" s="11" t="str">
        <f t="shared" si="19"/>
        <v>Zona A</v>
      </c>
    </row>
    <row r="232" spans="1:18" x14ac:dyDescent="0.2">
      <c r="A232" s="2">
        <v>227</v>
      </c>
      <c r="B232" s="11" t="s">
        <v>417</v>
      </c>
      <c r="C232" t="s">
        <v>418</v>
      </c>
      <c r="D232" t="s">
        <v>390</v>
      </c>
      <c r="E232" s="3" t="s">
        <v>654</v>
      </c>
      <c r="F232" s="11" t="s">
        <v>562</v>
      </c>
      <c r="G232" s="11">
        <f t="shared" si="16"/>
        <v>0.1</v>
      </c>
      <c r="H232" s="5">
        <v>1.4</v>
      </c>
      <c r="I232" s="6">
        <v>1</v>
      </c>
      <c r="J232" s="5">
        <v>2.2999999999999998</v>
      </c>
      <c r="K232" s="6">
        <v>1.7</v>
      </c>
      <c r="L232" s="11" t="s">
        <v>571</v>
      </c>
      <c r="M232" s="11">
        <f t="shared" si="17"/>
        <v>0</v>
      </c>
      <c r="N232" s="11" t="s">
        <v>571</v>
      </c>
      <c r="O232" s="11">
        <f t="shared" si="18"/>
        <v>40</v>
      </c>
      <c r="P232">
        <v>105</v>
      </c>
      <c r="Q232">
        <v>2</v>
      </c>
      <c r="R232" s="11" t="str">
        <f t="shared" si="19"/>
        <v>Zona A</v>
      </c>
    </row>
    <row r="233" spans="1:18" x14ac:dyDescent="0.2">
      <c r="A233" s="2">
        <v>235</v>
      </c>
      <c r="B233" s="11" t="s">
        <v>419</v>
      </c>
      <c r="C233" t="s">
        <v>390</v>
      </c>
      <c r="D233" t="s">
        <v>390</v>
      </c>
      <c r="E233" s="3" t="s">
        <v>654</v>
      </c>
      <c r="F233" s="11" t="s">
        <v>562</v>
      </c>
      <c r="G233" s="11">
        <f t="shared" si="16"/>
        <v>0.1</v>
      </c>
      <c r="H233" s="5">
        <v>1.5</v>
      </c>
      <c r="I233" s="6">
        <v>0.6</v>
      </c>
      <c r="J233" s="5">
        <v>2.2999999999999998</v>
      </c>
      <c r="K233" s="6">
        <v>1.7</v>
      </c>
      <c r="L233" s="11" t="s">
        <v>570</v>
      </c>
      <c r="M233" s="11">
        <f t="shared" si="17"/>
        <v>-5</v>
      </c>
      <c r="N233" s="11" t="s">
        <v>571</v>
      </c>
      <c r="O233" s="11">
        <f t="shared" si="18"/>
        <v>40</v>
      </c>
      <c r="P233">
        <v>529</v>
      </c>
      <c r="Q233">
        <v>3</v>
      </c>
      <c r="R233" s="11" t="str">
        <f t="shared" si="19"/>
        <v>Zona A</v>
      </c>
    </row>
    <row r="234" spans="1:18" x14ac:dyDescent="0.2">
      <c r="A234" s="2">
        <v>244</v>
      </c>
      <c r="B234" s="11" t="s">
        <v>420</v>
      </c>
      <c r="C234" t="s">
        <v>421</v>
      </c>
      <c r="D234" t="s">
        <v>390</v>
      </c>
      <c r="E234" s="3" t="s">
        <v>654</v>
      </c>
      <c r="F234" s="11" t="s">
        <v>561</v>
      </c>
      <c r="G234" s="11">
        <f t="shared" si="16"/>
        <v>0.2</v>
      </c>
      <c r="H234" s="5">
        <v>1.5</v>
      </c>
      <c r="I234" s="6">
        <v>0.6</v>
      </c>
      <c r="J234" s="5">
        <v>2.4</v>
      </c>
      <c r="K234" s="6">
        <v>1.1000000000000001</v>
      </c>
      <c r="L234" s="11" t="s">
        <v>570</v>
      </c>
      <c r="M234" s="11">
        <f t="shared" si="17"/>
        <v>-5</v>
      </c>
      <c r="N234" s="11" t="s">
        <v>570</v>
      </c>
      <c r="O234" s="11">
        <f t="shared" si="18"/>
        <v>45</v>
      </c>
      <c r="P234">
        <v>452</v>
      </c>
      <c r="Q234">
        <v>75</v>
      </c>
      <c r="R234" s="11" t="str">
        <f t="shared" si="19"/>
        <v>Zona A</v>
      </c>
    </row>
    <row r="235" spans="1:18" x14ac:dyDescent="0.2">
      <c r="A235" s="2">
        <v>265</v>
      </c>
      <c r="B235" s="11" t="s">
        <v>422</v>
      </c>
      <c r="C235" t="s">
        <v>423</v>
      </c>
      <c r="D235" t="s">
        <v>390</v>
      </c>
      <c r="E235" s="3" t="s">
        <v>654</v>
      </c>
      <c r="F235" s="11" t="s">
        <v>561</v>
      </c>
      <c r="G235" s="11">
        <f t="shared" si="16"/>
        <v>0.2</v>
      </c>
      <c r="H235" s="5">
        <v>1.5</v>
      </c>
      <c r="I235" s="6">
        <v>0.6</v>
      </c>
      <c r="J235" s="5">
        <v>2.4</v>
      </c>
      <c r="K235" s="6">
        <v>1.1000000000000001</v>
      </c>
      <c r="L235" s="11" t="s">
        <v>570</v>
      </c>
      <c r="M235" s="11">
        <f t="shared" si="17"/>
        <v>-5</v>
      </c>
      <c r="N235" s="11" t="s">
        <v>570</v>
      </c>
      <c r="O235" s="11">
        <f t="shared" si="18"/>
        <v>45</v>
      </c>
      <c r="P235">
        <v>350</v>
      </c>
      <c r="Q235">
        <v>32</v>
      </c>
      <c r="R235" s="11" t="str">
        <f t="shared" si="19"/>
        <v>Zona A</v>
      </c>
    </row>
    <row r="236" spans="1:18" x14ac:dyDescent="0.2">
      <c r="A236" s="2">
        <v>268</v>
      </c>
      <c r="B236" s="11" t="s">
        <v>424</v>
      </c>
      <c r="C236" t="s">
        <v>425</v>
      </c>
      <c r="D236" t="s">
        <v>390</v>
      </c>
      <c r="E236" s="3" t="s">
        <v>654</v>
      </c>
      <c r="F236" s="11" t="s">
        <v>561</v>
      </c>
      <c r="G236" s="11">
        <f t="shared" si="16"/>
        <v>0.2</v>
      </c>
      <c r="H236" s="5">
        <v>1.5</v>
      </c>
      <c r="I236" s="6">
        <v>0.6</v>
      </c>
      <c r="J236" s="5">
        <v>2.4</v>
      </c>
      <c r="K236" s="6">
        <v>1.1000000000000001</v>
      </c>
      <c r="L236" s="11" t="s">
        <v>570</v>
      </c>
      <c r="M236" s="11">
        <f t="shared" si="17"/>
        <v>-5</v>
      </c>
      <c r="N236" s="11" t="s">
        <v>571</v>
      </c>
      <c r="O236" s="11">
        <f t="shared" si="18"/>
        <v>40</v>
      </c>
      <c r="P236">
        <v>678</v>
      </c>
      <c r="Q236">
        <v>13</v>
      </c>
      <c r="R236" s="11" t="str">
        <f t="shared" si="19"/>
        <v>Zona B</v>
      </c>
    </row>
    <row r="237" spans="1:18" x14ac:dyDescent="0.2">
      <c r="A237" s="2">
        <v>290</v>
      </c>
      <c r="B237" s="11" t="s">
        <v>426</v>
      </c>
      <c r="C237" t="s">
        <v>427</v>
      </c>
      <c r="D237" t="s">
        <v>390</v>
      </c>
      <c r="E237" s="3" t="s">
        <v>654</v>
      </c>
      <c r="F237" s="11" t="s">
        <v>561</v>
      </c>
      <c r="G237" s="11">
        <f t="shared" si="16"/>
        <v>0.2</v>
      </c>
      <c r="H237" s="5">
        <v>1.5</v>
      </c>
      <c r="I237" s="6">
        <v>0.6</v>
      </c>
      <c r="J237" s="5">
        <v>2.4</v>
      </c>
      <c r="K237" s="6">
        <v>1.1000000000000001</v>
      </c>
      <c r="L237" s="11" t="s">
        <v>570</v>
      </c>
      <c r="M237" s="11">
        <f t="shared" si="17"/>
        <v>-5</v>
      </c>
      <c r="N237" s="11" t="s">
        <v>570</v>
      </c>
      <c r="O237" s="11">
        <f t="shared" si="18"/>
        <v>45</v>
      </c>
      <c r="P237">
        <v>201</v>
      </c>
      <c r="Q237">
        <v>19</v>
      </c>
      <c r="R237" s="11" t="str">
        <f t="shared" si="19"/>
        <v>Zona A</v>
      </c>
    </row>
    <row r="238" spans="1:18" x14ac:dyDescent="0.2">
      <c r="A238" s="2">
        <v>6</v>
      </c>
      <c r="B238" s="11" t="s">
        <v>428</v>
      </c>
      <c r="C238" t="s">
        <v>429</v>
      </c>
      <c r="D238" t="s">
        <v>430</v>
      </c>
      <c r="E238" s="3" t="s">
        <v>654</v>
      </c>
      <c r="F238" s="11" t="s">
        <v>562</v>
      </c>
      <c r="G238" s="11">
        <f t="shared" si="16"/>
        <v>0.1</v>
      </c>
      <c r="H238" s="5">
        <v>1.3</v>
      </c>
      <c r="I238" s="6">
        <v>1.5</v>
      </c>
      <c r="J238" s="5">
        <v>2.2999999999999998</v>
      </c>
      <c r="K238" s="6">
        <v>1.7</v>
      </c>
      <c r="L238" s="11" t="s">
        <v>570</v>
      </c>
      <c r="M238" s="11">
        <f t="shared" si="17"/>
        <v>-5</v>
      </c>
      <c r="N238" s="11" t="s">
        <v>570</v>
      </c>
      <c r="O238" s="11">
        <f t="shared" si="18"/>
        <v>45</v>
      </c>
      <c r="P238">
        <v>254</v>
      </c>
      <c r="Q238">
        <v>0</v>
      </c>
      <c r="R238" s="11" t="s">
        <v>572</v>
      </c>
    </row>
    <row r="239" spans="1:18" x14ac:dyDescent="0.2">
      <c r="A239" s="2">
        <v>9</v>
      </c>
      <c r="B239" s="11" t="s">
        <v>431</v>
      </c>
      <c r="C239" t="s">
        <v>432</v>
      </c>
      <c r="D239" t="s">
        <v>430</v>
      </c>
      <c r="E239" s="3" t="s">
        <v>654</v>
      </c>
      <c r="F239" s="11" t="s">
        <v>562</v>
      </c>
      <c r="G239" s="11">
        <f t="shared" si="16"/>
        <v>0.1</v>
      </c>
      <c r="H239" s="5">
        <v>1.3</v>
      </c>
      <c r="I239" s="6">
        <v>1.5</v>
      </c>
      <c r="J239" s="5">
        <v>2.2999999999999998</v>
      </c>
      <c r="K239" s="6">
        <v>1.7</v>
      </c>
      <c r="L239" s="11" t="s">
        <v>571</v>
      </c>
      <c r="M239" s="11">
        <f t="shared" si="17"/>
        <v>0</v>
      </c>
      <c r="N239" s="11" t="s">
        <v>571</v>
      </c>
      <c r="O239" s="11">
        <f t="shared" si="18"/>
        <v>40</v>
      </c>
      <c r="P239">
        <v>61</v>
      </c>
      <c r="Q239">
        <v>0</v>
      </c>
      <c r="R239" s="11" t="str">
        <f>IF(P239&gt;600,"Zona B", "Zona A")</f>
        <v>Zona A</v>
      </c>
    </row>
    <row r="240" spans="1:18" x14ac:dyDescent="0.2">
      <c r="A240" s="2">
        <v>16</v>
      </c>
      <c r="B240" s="11" t="s">
        <v>433</v>
      </c>
      <c r="C240" t="s">
        <v>434</v>
      </c>
      <c r="D240" t="s">
        <v>430</v>
      </c>
      <c r="E240" s="3" t="s">
        <v>654</v>
      </c>
      <c r="F240" s="11" t="s">
        <v>562</v>
      </c>
      <c r="G240" s="11">
        <f t="shared" si="16"/>
        <v>0.1</v>
      </c>
      <c r="H240" s="5">
        <v>1.3</v>
      </c>
      <c r="I240" s="6">
        <v>1.5</v>
      </c>
      <c r="J240" s="5">
        <v>2.2999999999999998</v>
      </c>
      <c r="K240" s="6">
        <v>1.7</v>
      </c>
      <c r="L240" s="11" t="s">
        <v>571</v>
      </c>
      <c r="M240" s="11">
        <f t="shared" si="17"/>
        <v>0</v>
      </c>
      <c r="N240" s="11" t="s">
        <v>571</v>
      </c>
      <c r="O240" s="11">
        <f t="shared" si="18"/>
        <v>40</v>
      </c>
      <c r="P240">
        <v>125</v>
      </c>
      <c r="Q240">
        <v>0</v>
      </c>
      <c r="R240" s="11" t="s">
        <v>572</v>
      </c>
    </row>
    <row r="241" spans="1:18" x14ac:dyDescent="0.2">
      <c r="A241" s="2">
        <v>43</v>
      </c>
      <c r="B241" s="11" t="s">
        <v>435</v>
      </c>
      <c r="C241" t="s">
        <v>436</v>
      </c>
      <c r="D241" t="s">
        <v>430</v>
      </c>
      <c r="E241" s="3" t="s">
        <v>654</v>
      </c>
      <c r="F241" s="11" t="s">
        <v>562</v>
      </c>
      <c r="G241" s="11">
        <f t="shared" si="16"/>
        <v>0.1</v>
      </c>
      <c r="H241" s="5">
        <v>1.3</v>
      </c>
      <c r="I241" s="6">
        <v>1.5</v>
      </c>
      <c r="J241" s="5">
        <v>2.2999999999999998</v>
      </c>
      <c r="K241" s="6">
        <v>1.7</v>
      </c>
      <c r="L241" s="11" t="s">
        <v>571</v>
      </c>
      <c r="M241" s="11">
        <f t="shared" si="17"/>
        <v>0</v>
      </c>
      <c r="N241" s="11" t="s">
        <v>571</v>
      </c>
      <c r="O241" s="11">
        <f t="shared" si="18"/>
        <v>40</v>
      </c>
      <c r="P241">
        <v>76</v>
      </c>
      <c r="Q241">
        <v>0</v>
      </c>
      <c r="R241" s="11" t="str">
        <f>IF(P241&gt;600,"Zona B", "Zona A")</f>
        <v>Zona A</v>
      </c>
    </row>
    <row r="242" spans="1:18" x14ac:dyDescent="0.2">
      <c r="A242" s="2">
        <v>111</v>
      </c>
      <c r="B242" s="11" t="s">
        <v>437</v>
      </c>
      <c r="C242" t="s">
        <v>438</v>
      </c>
      <c r="D242" t="s">
        <v>430</v>
      </c>
      <c r="E242" s="3" t="s">
        <v>654</v>
      </c>
      <c r="F242" s="11" t="s">
        <v>562</v>
      </c>
      <c r="G242" s="11">
        <f t="shared" si="16"/>
        <v>0.1</v>
      </c>
      <c r="H242" s="5">
        <v>1.3</v>
      </c>
      <c r="I242" s="6">
        <v>1.5</v>
      </c>
      <c r="J242" s="5">
        <v>2.2999999999999998</v>
      </c>
      <c r="K242" s="6">
        <v>1.7</v>
      </c>
      <c r="L242" s="11" t="s">
        <v>570</v>
      </c>
      <c r="M242" s="11">
        <f t="shared" si="17"/>
        <v>-5</v>
      </c>
      <c r="N242" s="11" t="s">
        <v>570</v>
      </c>
      <c r="O242" s="11">
        <f t="shared" si="18"/>
        <v>45</v>
      </c>
      <c r="P242">
        <v>325</v>
      </c>
      <c r="Q242">
        <v>0</v>
      </c>
      <c r="R242" s="11" t="s">
        <v>572</v>
      </c>
    </row>
    <row r="243" spans="1:18" x14ac:dyDescent="0.2">
      <c r="A243" s="2">
        <v>153</v>
      </c>
      <c r="B243" s="11" t="s">
        <v>439</v>
      </c>
      <c r="C243" t="s">
        <v>440</v>
      </c>
      <c r="D243" t="s">
        <v>430</v>
      </c>
      <c r="E243" s="3" t="s">
        <v>654</v>
      </c>
      <c r="F243" s="11" t="s">
        <v>562</v>
      </c>
      <c r="G243" s="11">
        <f t="shared" si="16"/>
        <v>0.1</v>
      </c>
      <c r="H243" s="5">
        <v>1.3</v>
      </c>
      <c r="I243" s="6">
        <v>1.5</v>
      </c>
      <c r="J243" s="5">
        <v>2.2999999999999998</v>
      </c>
      <c r="K243" s="6">
        <v>1.7</v>
      </c>
      <c r="L243" s="11" t="s">
        <v>571</v>
      </c>
      <c r="M243" s="11">
        <f t="shared" si="17"/>
        <v>0</v>
      </c>
      <c r="N243" s="11" t="s">
        <v>571</v>
      </c>
      <c r="O243" s="11">
        <f t="shared" si="18"/>
        <v>40</v>
      </c>
      <c r="P243">
        <v>58</v>
      </c>
      <c r="Q243">
        <v>0</v>
      </c>
      <c r="R243" s="11" t="str">
        <f>IF(P243&gt;600,"Zona B", "Zona A")</f>
        <v>Zona A</v>
      </c>
    </row>
    <row r="244" spans="1:18" x14ac:dyDescent="0.2">
      <c r="A244" s="2">
        <v>161</v>
      </c>
      <c r="B244" s="11" t="s">
        <v>441</v>
      </c>
      <c r="C244" t="s">
        <v>442</v>
      </c>
      <c r="D244" t="s">
        <v>430</v>
      </c>
      <c r="E244" s="3" t="s">
        <v>654</v>
      </c>
      <c r="F244" s="11" t="s">
        <v>562</v>
      </c>
      <c r="G244" s="11">
        <f t="shared" si="16"/>
        <v>0.1</v>
      </c>
      <c r="H244" s="5">
        <v>1.3</v>
      </c>
      <c r="I244" s="6">
        <v>1.5</v>
      </c>
      <c r="J244" s="5">
        <v>2.2999999999999998</v>
      </c>
      <c r="K244" s="6">
        <v>1.7</v>
      </c>
      <c r="L244" s="11" t="s">
        <v>571</v>
      </c>
      <c r="M244" s="11">
        <f t="shared" si="17"/>
        <v>0</v>
      </c>
      <c r="N244" s="11" t="s">
        <v>571</v>
      </c>
      <c r="O244" s="11">
        <f t="shared" si="18"/>
        <v>40</v>
      </c>
      <c r="P244">
        <v>135</v>
      </c>
      <c r="Q244">
        <v>0</v>
      </c>
      <c r="R244" s="11" t="str">
        <f>IF(P244&gt;600,"Zona B", "Zona A")</f>
        <v>Zona A</v>
      </c>
    </row>
    <row r="245" spans="1:18" x14ac:dyDescent="0.2">
      <c r="A245" s="2">
        <v>186</v>
      </c>
      <c r="B245" s="11" t="s">
        <v>443</v>
      </c>
      <c r="C245" t="s">
        <v>444</v>
      </c>
      <c r="D245" t="s">
        <v>430</v>
      </c>
      <c r="E245" s="3" t="s">
        <v>654</v>
      </c>
      <c r="F245" s="11" t="s">
        <v>562</v>
      </c>
      <c r="G245" s="11">
        <f t="shared" si="16"/>
        <v>0.1</v>
      </c>
      <c r="H245" s="5">
        <v>1.3</v>
      </c>
      <c r="I245" s="6">
        <v>1.5</v>
      </c>
      <c r="J245" s="5">
        <v>2.2999999999999998</v>
      </c>
      <c r="K245" s="6">
        <v>1.7</v>
      </c>
      <c r="L245" s="11" t="s">
        <v>571</v>
      </c>
      <c r="M245" s="11">
        <f t="shared" si="17"/>
        <v>0</v>
      </c>
      <c r="N245" s="11" t="s">
        <v>571</v>
      </c>
      <c r="O245" s="11">
        <f t="shared" si="18"/>
        <v>40</v>
      </c>
      <c r="P245">
        <v>391</v>
      </c>
      <c r="Q245">
        <v>0</v>
      </c>
      <c r="R245" s="11" t="str">
        <f>IF(P245&gt;600,"Zona B", "Zona A")</f>
        <v>Zona A</v>
      </c>
    </row>
    <row r="246" spans="1:18" x14ac:dyDescent="0.2">
      <c r="A246" s="2">
        <v>236</v>
      </c>
      <c r="B246" s="11" t="s">
        <v>445</v>
      </c>
      <c r="C246" t="s">
        <v>446</v>
      </c>
      <c r="D246" t="s">
        <v>430</v>
      </c>
      <c r="E246" s="3" t="s">
        <v>654</v>
      </c>
      <c r="F246" s="11" t="s">
        <v>562</v>
      </c>
      <c r="G246" s="11">
        <f t="shared" si="16"/>
        <v>0.1</v>
      </c>
      <c r="H246" s="5">
        <v>1.3</v>
      </c>
      <c r="I246" s="6">
        <v>1.5</v>
      </c>
      <c r="J246" s="5">
        <v>2.2999999999999998</v>
      </c>
      <c r="K246" s="6">
        <v>1.7</v>
      </c>
      <c r="L246" s="11" t="s">
        <v>571</v>
      </c>
      <c r="M246" s="11">
        <f t="shared" si="17"/>
        <v>0</v>
      </c>
      <c r="N246" s="11" t="s">
        <v>570</v>
      </c>
      <c r="O246" s="11">
        <f t="shared" si="18"/>
        <v>45</v>
      </c>
      <c r="P246">
        <v>370</v>
      </c>
      <c r="Q246">
        <v>0</v>
      </c>
      <c r="R246" s="13" t="s">
        <v>572</v>
      </c>
    </row>
    <row r="247" spans="1:18" x14ac:dyDescent="0.2">
      <c r="A247" s="2">
        <v>247</v>
      </c>
      <c r="B247" s="11" t="s">
        <v>447</v>
      </c>
      <c r="C247" t="s">
        <v>448</v>
      </c>
      <c r="D247" t="s">
        <v>430</v>
      </c>
      <c r="E247" s="3" t="s">
        <v>654</v>
      </c>
      <c r="F247" s="11" t="s">
        <v>562</v>
      </c>
      <c r="G247" s="11">
        <f t="shared" si="16"/>
        <v>0.1</v>
      </c>
      <c r="H247" s="5">
        <v>1.3</v>
      </c>
      <c r="I247" s="6">
        <v>1.5</v>
      </c>
      <c r="J247" s="5">
        <v>2.2999999999999998</v>
      </c>
      <c r="K247" s="6">
        <v>1.7</v>
      </c>
      <c r="L247" s="11" t="s">
        <v>571</v>
      </c>
      <c r="M247" s="11">
        <f t="shared" si="17"/>
        <v>0</v>
      </c>
      <c r="N247" s="11" t="s">
        <v>571</v>
      </c>
      <c r="O247" s="11">
        <f t="shared" si="18"/>
        <v>40</v>
      </c>
      <c r="P247">
        <v>81</v>
      </c>
      <c r="Q247">
        <v>0</v>
      </c>
      <c r="R247" s="11" t="str">
        <f>IF(P247&gt;600,"Zona B", "Zona A")</f>
        <v>Zona A</v>
      </c>
    </row>
    <row r="248" spans="1:18" x14ac:dyDescent="0.2">
      <c r="A248" s="2">
        <v>251</v>
      </c>
      <c r="B248" s="11" t="s">
        <v>449</v>
      </c>
      <c r="C248" t="s">
        <v>450</v>
      </c>
      <c r="D248" t="s">
        <v>430</v>
      </c>
      <c r="E248" s="3" t="s">
        <v>654</v>
      </c>
      <c r="F248" s="11" t="s">
        <v>562</v>
      </c>
      <c r="G248" s="11">
        <f t="shared" si="16"/>
        <v>0.1</v>
      </c>
      <c r="H248" s="5">
        <v>1.3</v>
      </c>
      <c r="I248" s="6">
        <v>1.5</v>
      </c>
      <c r="J248" s="5">
        <v>2.2999999999999998</v>
      </c>
      <c r="K248" s="6">
        <v>1.7</v>
      </c>
      <c r="L248" s="11" t="s">
        <v>571</v>
      </c>
      <c r="M248" s="11">
        <f t="shared" si="17"/>
        <v>0</v>
      </c>
      <c r="N248" s="11" t="s">
        <v>571</v>
      </c>
      <c r="O248" s="11">
        <f t="shared" si="18"/>
        <v>40</v>
      </c>
      <c r="P248">
        <v>380</v>
      </c>
      <c r="Q248">
        <v>0</v>
      </c>
      <c r="R248" s="13" t="s">
        <v>572</v>
      </c>
    </row>
    <row r="249" spans="1:18" x14ac:dyDescent="0.2">
      <c r="A249" s="2">
        <v>252</v>
      </c>
      <c r="B249" s="11" t="s">
        <v>451</v>
      </c>
      <c r="C249" t="s">
        <v>430</v>
      </c>
      <c r="D249" t="s">
        <v>430</v>
      </c>
      <c r="E249" s="3" t="s">
        <v>654</v>
      </c>
      <c r="F249" s="11" t="s">
        <v>562</v>
      </c>
      <c r="G249" s="11">
        <f t="shared" si="16"/>
        <v>0.1</v>
      </c>
      <c r="H249" s="5">
        <v>1.3</v>
      </c>
      <c r="I249" s="6">
        <v>1.5</v>
      </c>
      <c r="J249" s="5">
        <v>2.2999999999999998</v>
      </c>
      <c r="K249" s="6">
        <v>1.7</v>
      </c>
      <c r="L249" s="11" t="s">
        <v>571</v>
      </c>
      <c r="M249" s="11">
        <f t="shared" si="17"/>
        <v>0</v>
      </c>
      <c r="N249" s="11" t="s">
        <v>571</v>
      </c>
      <c r="O249" s="11">
        <f t="shared" si="18"/>
        <v>40</v>
      </c>
      <c r="P249">
        <v>501</v>
      </c>
      <c r="Q249">
        <v>0</v>
      </c>
      <c r="R249" s="13" t="s">
        <v>572</v>
      </c>
    </row>
    <row r="250" spans="1:18" x14ac:dyDescent="0.2">
      <c r="A250" s="2">
        <v>255</v>
      </c>
      <c r="B250" s="11" t="s">
        <v>452</v>
      </c>
      <c r="C250" t="s">
        <v>453</v>
      </c>
      <c r="D250" t="s">
        <v>430</v>
      </c>
      <c r="E250" s="3" t="s">
        <v>654</v>
      </c>
      <c r="F250" s="11" t="s">
        <v>562</v>
      </c>
      <c r="G250" s="11">
        <f t="shared" si="16"/>
        <v>0.1</v>
      </c>
      <c r="H250" s="5">
        <v>1.3</v>
      </c>
      <c r="I250" s="6">
        <v>1.5</v>
      </c>
      <c r="J250" s="5">
        <v>2.2999999999999998</v>
      </c>
      <c r="K250" s="6">
        <v>1.7</v>
      </c>
      <c r="L250" s="11" t="s">
        <v>571</v>
      </c>
      <c r="M250" s="11">
        <f t="shared" si="17"/>
        <v>0</v>
      </c>
      <c r="N250" s="11" t="s">
        <v>570</v>
      </c>
      <c r="O250" s="11">
        <f t="shared" si="18"/>
        <v>45</v>
      </c>
      <c r="P250">
        <v>250</v>
      </c>
      <c r="Q250">
        <v>0</v>
      </c>
      <c r="R250" s="13" t="s">
        <v>572</v>
      </c>
    </row>
    <row r="251" spans="1:18" x14ac:dyDescent="0.2">
      <c r="A251" s="2">
        <v>30</v>
      </c>
      <c r="B251" s="11" t="s">
        <v>454</v>
      </c>
      <c r="C251" t="s">
        <v>455</v>
      </c>
      <c r="D251" t="s">
        <v>456</v>
      </c>
      <c r="E251" s="3" t="s">
        <v>654</v>
      </c>
      <c r="F251" s="11" t="s">
        <v>561</v>
      </c>
      <c r="G251" s="11">
        <f t="shared" si="16"/>
        <v>0.2</v>
      </c>
      <c r="H251" s="5">
        <v>1.6</v>
      </c>
      <c r="I251" s="6">
        <v>0.35</v>
      </c>
      <c r="J251" s="5">
        <v>2.5</v>
      </c>
      <c r="K251" s="6">
        <v>0.8</v>
      </c>
      <c r="L251" s="11" t="s">
        <v>570</v>
      </c>
      <c r="M251" s="11">
        <f t="shared" si="17"/>
        <v>-5</v>
      </c>
      <c r="N251" s="11" t="s">
        <v>571</v>
      </c>
      <c r="O251" s="11">
        <f t="shared" si="18"/>
        <v>40</v>
      </c>
      <c r="P251">
        <v>1416</v>
      </c>
      <c r="Q251">
        <v>17</v>
      </c>
      <c r="R251" s="11" t="str">
        <f>IF(P251&gt;600,"Zona B", "Zona A")</f>
        <v>Zona B</v>
      </c>
    </row>
    <row r="252" spans="1:18" x14ac:dyDescent="0.2">
      <c r="A252" s="2">
        <v>59</v>
      </c>
      <c r="B252" s="11" t="s">
        <v>457</v>
      </c>
      <c r="C252" t="s">
        <v>458</v>
      </c>
      <c r="D252" t="s">
        <v>456</v>
      </c>
      <c r="E252" s="3" t="s">
        <v>654</v>
      </c>
      <c r="F252" s="11" t="s">
        <v>561</v>
      </c>
      <c r="G252" s="11">
        <f t="shared" si="16"/>
        <v>0.2</v>
      </c>
      <c r="H252" s="5">
        <v>1.6</v>
      </c>
      <c r="I252" s="6">
        <v>0.35</v>
      </c>
      <c r="J252" s="5">
        <v>2.5</v>
      </c>
      <c r="K252" s="6">
        <v>0.8</v>
      </c>
      <c r="L252" s="11" t="s">
        <v>571</v>
      </c>
      <c r="M252" s="11">
        <f t="shared" si="17"/>
        <v>0</v>
      </c>
      <c r="N252" s="11" t="s">
        <v>571</v>
      </c>
      <c r="O252" s="11">
        <f t="shared" si="18"/>
        <v>40</v>
      </c>
      <c r="P252">
        <v>805</v>
      </c>
      <c r="Q252">
        <v>0</v>
      </c>
      <c r="R252" s="11" t="s">
        <v>580</v>
      </c>
    </row>
    <row r="253" spans="1:18" x14ac:dyDescent="0.2">
      <c r="A253" s="2">
        <v>144</v>
      </c>
      <c r="B253" s="11" t="s">
        <v>459</v>
      </c>
      <c r="C253" t="s">
        <v>460</v>
      </c>
      <c r="D253" t="s">
        <v>456</v>
      </c>
      <c r="E253" s="3" t="s">
        <v>654</v>
      </c>
      <c r="F253" s="11" t="s">
        <v>561</v>
      </c>
      <c r="G253" s="11">
        <f t="shared" si="16"/>
        <v>0.2</v>
      </c>
      <c r="H253" s="5">
        <v>1.6</v>
      </c>
      <c r="I253" s="6">
        <v>0.35</v>
      </c>
      <c r="J253" s="5">
        <v>2.5</v>
      </c>
      <c r="K253" s="6">
        <v>0.8</v>
      </c>
      <c r="L253" s="11" t="s">
        <v>570</v>
      </c>
      <c r="M253" s="11">
        <f t="shared" si="17"/>
        <v>-5</v>
      </c>
      <c r="N253" s="11" t="s">
        <v>571</v>
      </c>
      <c r="O253" s="11">
        <f t="shared" si="18"/>
        <v>40</v>
      </c>
      <c r="P253">
        <v>1336</v>
      </c>
      <c r="Q253">
        <v>25</v>
      </c>
      <c r="R253" s="11" t="str">
        <f t="shared" ref="R253:R258" si="20">IF(P253&gt;600,"Zona B", "Zona A")</f>
        <v>Zona B</v>
      </c>
    </row>
    <row r="254" spans="1:18" x14ac:dyDescent="0.2">
      <c r="A254" s="2">
        <v>154</v>
      </c>
      <c r="B254" s="11" t="s">
        <v>461</v>
      </c>
      <c r="C254" t="s">
        <v>462</v>
      </c>
      <c r="D254" t="s">
        <v>456</v>
      </c>
      <c r="E254" s="3" t="s">
        <v>654</v>
      </c>
      <c r="F254" s="11" t="s">
        <v>561</v>
      </c>
      <c r="G254" s="11">
        <f t="shared" si="16"/>
        <v>0.2</v>
      </c>
      <c r="H254" s="5">
        <v>1.6</v>
      </c>
      <c r="I254" s="6">
        <v>0.35</v>
      </c>
      <c r="J254" s="5">
        <v>2.5</v>
      </c>
      <c r="K254" s="6">
        <v>0.8</v>
      </c>
      <c r="L254" s="11" t="s">
        <v>570</v>
      </c>
      <c r="M254" s="11">
        <f t="shared" si="17"/>
        <v>-5</v>
      </c>
      <c r="N254" s="11" t="s">
        <v>571</v>
      </c>
      <c r="O254" s="11">
        <f t="shared" si="18"/>
        <v>40</v>
      </c>
      <c r="P254">
        <v>1114</v>
      </c>
      <c r="Q254">
        <v>9</v>
      </c>
      <c r="R254" s="11" t="str">
        <f t="shared" si="20"/>
        <v>Zona B</v>
      </c>
    </row>
    <row r="255" spans="1:18" x14ac:dyDescent="0.2">
      <c r="A255" s="2">
        <v>189</v>
      </c>
      <c r="B255" s="11" t="s">
        <v>546</v>
      </c>
      <c r="C255" t="s">
        <v>547</v>
      </c>
      <c r="D255" t="s">
        <v>456</v>
      </c>
      <c r="E255" s="3" t="s">
        <v>654</v>
      </c>
      <c r="F255" s="11" t="s">
        <v>561</v>
      </c>
      <c r="G255" s="11">
        <f t="shared" si="16"/>
        <v>0.2</v>
      </c>
      <c r="H255" s="5">
        <v>1.6</v>
      </c>
      <c r="I255" s="6">
        <v>0.35</v>
      </c>
      <c r="J255" s="5">
        <v>2.5</v>
      </c>
      <c r="K255" s="6">
        <v>0.8</v>
      </c>
      <c r="L255" s="11" t="s">
        <v>570</v>
      </c>
      <c r="M255" s="11">
        <f t="shared" si="17"/>
        <v>-5</v>
      </c>
      <c r="N255" s="11" t="s">
        <v>571</v>
      </c>
      <c r="O255" s="11">
        <f t="shared" si="18"/>
        <v>40</v>
      </c>
      <c r="P255">
        <v>883</v>
      </c>
      <c r="Q255">
        <v>125</v>
      </c>
      <c r="R255" s="11" t="str">
        <f t="shared" si="20"/>
        <v>Zona B</v>
      </c>
    </row>
    <row r="256" spans="1:18" x14ac:dyDescent="0.2">
      <c r="A256" s="2">
        <v>203</v>
      </c>
      <c r="B256" s="11" t="s">
        <v>463</v>
      </c>
      <c r="C256" t="s">
        <v>464</v>
      </c>
      <c r="D256" t="s">
        <v>456</v>
      </c>
      <c r="E256" s="3" t="s">
        <v>654</v>
      </c>
      <c r="F256" s="11" t="s">
        <v>561</v>
      </c>
      <c r="G256" s="11">
        <f t="shared" si="16"/>
        <v>0.2</v>
      </c>
      <c r="H256" s="5">
        <v>1.6</v>
      </c>
      <c r="I256" s="6">
        <v>0.35</v>
      </c>
      <c r="J256" s="5">
        <v>2.5</v>
      </c>
      <c r="K256" s="6">
        <v>0.8</v>
      </c>
      <c r="L256" s="11" t="s">
        <v>570</v>
      </c>
      <c r="M256" s="11">
        <f t="shared" si="17"/>
        <v>-5</v>
      </c>
      <c r="N256" s="11" t="s">
        <v>571</v>
      </c>
      <c r="O256" s="11">
        <f t="shared" si="18"/>
        <v>40</v>
      </c>
      <c r="P256">
        <v>1359</v>
      </c>
      <c r="Q256">
        <v>25</v>
      </c>
      <c r="R256" s="11" t="str">
        <f t="shared" si="20"/>
        <v>Zona B</v>
      </c>
    </row>
    <row r="257" spans="1:18" x14ac:dyDescent="0.2">
      <c r="A257" s="2">
        <v>204</v>
      </c>
      <c r="B257" s="11" t="s">
        <v>548</v>
      </c>
      <c r="C257" t="s">
        <v>549</v>
      </c>
      <c r="D257" t="s">
        <v>456</v>
      </c>
      <c r="E257" s="3" t="s">
        <v>654</v>
      </c>
      <c r="F257" s="11" t="s">
        <v>561</v>
      </c>
      <c r="G257" s="11">
        <f t="shared" si="16"/>
        <v>0.2</v>
      </c>
      <c r="H257" s="5">
        <v>1.6</v>
      </c>
      <c r="I257" s="6">
        <v>0.35</v>
      </c>
      <c r="J257" s="5">
        <v>2.5</v>
      </c>
      <c r="K257" s="6">
        <v>0.8</v>
      </c>
      <c r="L257" s="11" t="s">
        <v>570</v>
      </c>
      <c r="M257" s="11">
        <f t="shared" si="17"/>
        <v>-5</v>
      </c>
      <c r="N257" s="11" t="s">
        <v>571</v>
      </c>
      <c r="O257" s="11">
        <f t="shared" si="18"/>
        <v>40</v>
      </c>
      <c r="P257">
        <v>835</v>
      </c>
      <c r="Q257">
        <v>3</v>
      </c>
      <c r="R257" s="11" t="str">
        <f t="shared" si="20"/>
        <v>Zona B</v>
      </c>
    </row>
    <row r="258" spans="1:18" x14ac:dyDescent="0.2">
      <c r="A258" s="2">
        <v>274</v>
      </c>
      <c r="B258" s="11" t="s">
        <v>465</v>
      </c>
      <c r="C258" t="s">
        <v>466</v>
      </c>
      <c r="D258" t="s">
        <v>456</v>
      </c>
      <c r="E258" s="3" t="s">
        <v>654</v>
      </c>
      <c r="F258" s="11" t="s">
        <v>561</v>
      </c>
      <c r="G258" s="11">
        <f t="shared" ref="G258:G321" si="21">IF(F258="Z1",0.3,IF(F258="Z2",0.2,0.1))</f>
        <v>0.2</v>
      </c>
      <c r="H258" s="5">
        <v>1.6</v>
      </c>
      <c r="I258" s="6">
        <v>0.35</v>
      </c>
      <c r="J258" s="5">
        <v>2.5</v>
      </c>
      <c r="K258" s="6">
        <v>0.8</v>
      </c>
      <c r="L258" s="11" t="s">
        <v>570</v>
      </c>
      <c r="M258" s="11">
        <f t="shared" ref="M258:M321" si="22">IF(L258="Zona A",-5,IF(L258="Zona B",0,5))</f>
        <v>-5</v>
      </c>
      <c r="N258" s="11" t="s">
        <v>571</v>
      </c>
      <c r="O258" s="11">
        <f t="shared" ref="O258:O321" si="23">IF(N258="Zona A",45,IF(N258="Zona B",40,35))</f>
        <v>40</v>
      </c>
      <c r="P258">
        <v>784</v>
      </c>
      <c r="Q258">
        <v>0</v>
      </c>
      <c r="R258" s="11" t="str">
        <f t="shared" si="20"/>
        <v>Zona B</v>
      </c>
    </row>
    <row r="259" spans="1:18" x14ac:dyDescent="0.2">
      <c r="A259" s="2">
        <v>280</v>
      </c>
      <c r="B259" s="11" t="s">
        <v>467</v>
      </c>
      <c r="C259" t="s">
        <v>456</v>
      </c>
      <c r="D259" t="s">
        <v>456</v>
      </c>
      <c r="E259" s="3" t="s">
        <v>654</v>
      </c>
      <c r="F259" s="11" t="s">
        <v>561</v>
      </c>
      <c r="G259" s="11">
        <f t="shared" si="21"/>
        <v>0.2</v>
      </c>
      <c r="H259" s="5">
        <v>1.6</v>
      </c>
      <c r="I259" s="6">
        <v>0.35</v>
      </c>
      <c r="J259" s="5">
        <v>2.5</v>
      </c>
      <c r="K259" s="6">
        <v>0.8</v>
      </c>
      <c r="L259" s="11" t="s">
        <v>571</v>
      </c>
      <c r="M259" s="11">
        <f t="shared" si="22"/>
        <v>0</v>
      </c>
      <c r="N259" s="11" t="s">
        <v>571</v>
      </c>
      <c r="O259" s="11">
        <f t="shared" si="23"/>
        <v>40</v>
      </c>
      <c r="P259">
        <v>823</v>
      </c>
      <c r="Q259">
        <v>0</v>
      </c>
      <c r="R259" s="13" t="s">
        <v>580</v>
      </c>
    </row>
    <row r="260" spans="1:18" x14ac:dyDescent="0.2">
      <c r="A260" s="2">
        <v>291</v>
      </c>
      <c r="B260" s="11" t="s">
        <v>468</v>
      </c>
      <c r="C260" t="s">
        <v>469</v>
      </c>
      <c r="D260" t="s">
        <v>456</v>
      </c>
      <c r="E260" s="3" t="s">
        <v>654</v>
      </c>
      <c r="F260" s="11" t="s">
        <v>561</v>
      </c>
      <c r="G260" s="11">
        <f t="shared" si="21"/>
        <v>0.2</v>
      </c>
      <c r="H260" s="5">
        <v>1.6</v>
      </c>
      <c r="I260" s="6">
        <v>0.35</v>
      </c>
      <c r="J260" s="5">
        <v>2.5</v>
      </c>
      <c r="K260" s="6">
        <v>0.8</v>
      </c>
      <c r="L260" s="11" t="s">
        <v>571</v>
      </c>
      <c r="M260" s="11">
        <f t="shared" si="22"/>
        <v>0</v>
      </c>
      <c r="N260" s="11" t="s">
        <v>571</v>
      </c>
      <c r="O260" s="11">
        <f t="shared" si="23"/>
        <v>40</v>
      </c>
      <c r="P260">
        <v>638</v>
      </c>
      <c r="Q260">
        <v>0</v>
      </c>
      <c r="R260" s="11" t="str">
        <f t="shared" ref="R260:R298" si="24">IF(P260&gt;600,"Zona B", "Zona A")</f>
        <v>Zona B</v>
      </c>
    </row>
    <row r="261" spans="1:18" x14ac:dyDescent="0.2">
      <c r="A261" s="2">
        <v>13</v>
      </c>
      <c r="B261" s="11" t="s">
        <v>470</v>
      </c>
      <c r="C261" t="s">
        <v>471</v>
      </c>
      <c r="D261" t="s">
        <v>472</v>
      </c>
      <c r="E261" s="3" t="s">
        <v>654</v>
      </c>
      <c r="F261" s="11" t="s">
        <v>561</v>
      </c>
      <c r="G261" s="11">
        <f t="shared" si="21"/>
        <v>0.2</v>
      </c>
      <c r="H261" s="5">
        <v>1.6</v>
      </c>
      <c r="I261" s="6">
        <v>0.35</v>
      </c>
      <c r="J261" s="5">
        <v>2.5</v>
      </c>
      <c r="K261" s="6">
        <v>0.8</v>
      </c>
      <c r="L261" s="11" t="s">
        <v>570</v>
      </c>
      <c r="M261" s="11">
        <f t="shared" si="22"/>
        <v>-5</v>
      </c>
      <c r="N261" s="11" t="s">
        <v>570</v>
      </c>
      <c r="O261" s="11">
        <f t="shared" si="23"/>
        <v>45</v>
      </c>
      <c r="P261">
        <v>1000</v>
      </c>
      <c r="Q261">
        <v>75</v>
      </c>
      <c r="R261" s="11" t="str">
        <f t="shared" si="24"/>
        <v>Zona B</v>
      </c>
    </row>
    <row r="262" spans="1:18" x14ac:dyDescent="0.2">
      <c r="A262" s="2">
        <v>50</v>
      </c>
      <c r="B262" s="11" t="s">
        <v>473</v>
      </c>
      <c r="C262" t="s">
        <v>474</v>
      </c>
      <c r="D262" t="s">
        <v>472</v>
      </c>
      <c r="E262" s="3" t="s">
        <v>654</v>
      </c>
      <c r="F262" s="11" t="s">
        <v>561</v>
      </c>
      <c r="G262" s="11">
        <f t="shared" si="21"/>
        <v>0.2</v>
      </c>
      <c r="H262" s="5">
        <v>1.6</v>
      </c>
      <c r="I262" s="6">
        <v>0.35</v>
      </c>
      <c r="J262" s="5">
        <v>2.5</v>
      </c>
      <c r="K262" s="6">
        <v>0.8</v>
      </c>
      <c r="L262" s="11" t="s">
        <v>570</v>
      </c>
      <c r="M262" s="11">
        <f t="shared" si="22"/>
        <v>-5</v>
      </c>
      <c r="N262" s="11" t="s">
        <v>570</v>
      </c>
      <c r="O262" s="11">
        <f t="shared" si="23"/>
        <v>45</v>
      </c>
      <c r="P262">
        <v>1270</v>
      </c>
      <c r="Q262">
        <v>250</v>
      </c>
      <c r="R262" s="11" t="str">
        <f t="shared" si="24"/>
        <v>Zona B</v>
      </c>
    </row>
    <row r="263" spans="1:18" x14ac:dyDescent="0.2">
      <c r="A263" s="2">
        <v>76</v>
      </c>
      <c r="B263" s="11" t="s">
        <v>475</v>
      </c>
      <c r="C263" t="s">
        <v>476</v>
      </c>
      <c r="D263" t="s">
        <v>472</v>
      </c>
      <c r="E263" s="3" t="s">
        <v>654</v>
      </c>
      <c r="F263" s="11" t="s">
        <v>561</v>
      </c>
      <c r="G263" s="11">
        <f t="shared" si="21"/>
        <v>0.2</v>
      </c>
      <c r="H263" s="5">
        <v>1.6</v>
      </c>
      <c r="I263" s="6">
        <v>0.35</v>
      </c>
      <c r="J263" s="5">
        <v>2.5</v>
      </c>
      <c r="K263" s="6">
        <v>0.8</v>
      </c>
      <c r="L263" s="11" t="s">
        <v>570</v>
      </c>
      <c r="M263" s="11">
        <f t="shared" si="22"/>
        <v>-5</v>
      </c>
      <c r="N263" s="11" t="s">
        <v>570</v>
      </c>
      <c r="O263" s="11">
        <f t="shared" si="23"/>
        <v>45</v>
      </c>
      <c r="P263">
        <v>1050</v>
      </c>
      <c r="Q263">
        <v>300</v>
      </c>
      <c r="R263" s="11" t="str">
        <f t="shared" si="24"/>
        <v>Zona B</v>
      </c>
    </row>
    <row r="264" spans="1:18" x14ac:dyDescent="0.2">
      <c r="A264" s="2">
        <v>146</v>
      </c>
      <c r="B264" s="11" t="s">
        <v>477</v>
      </c>
      <c r="C264" t="s">
        <v>478</v>
      </c>
      <c r="D264" t="s">
        <v>472</v>
      </c>
      <c r="E264" s="3" t="s">
        <v>654</v>
      </c>
      <c r="F264" s="11" t="s">
        <v>561</v>
      </c>
      <c r="G264" s="11">
        <f t="shared" si="21"/>
        <v>0.2</v>
      </c>
      <c r="H264" s="5">
        <v>1.6</v>
      </c>
      <c r="I264" s="6">
        <v>0.35</v>
      </c>
      <c r="J264" s="5">
        <v>2.5</v>
      </c>
      <c r="K264" s="6">
        <v>0.8</v>
      </c>
      <c r="L264" s="11" t="s">
        <v>570</v>
      </c>
      <c r="M264" s="11">
        <f t="shared" si="22"/>
        <v>-5</v>
      </c>
      <c r="N264" s="11" t="s">
        <v>570</v>
      </c>
      <c r="O264" s="11">
        <f t="shared" si="23"/>
        <v>45</v>
      </c>
      <c r="P264">
        <v>1038</v>
      </c>
      <c r="Q264">
        <v>50</v>
      </c>
      <c r="R264" s="11" t="str">
        <f t="shared" si="24"/>
        <v>Zona B</v>
      </c>
    </row>
    <row r="265" spans="1:18" x14ac:dyDescent="0.2">
      <c r="A265" s="2">
        <v>156</v>
      </c>
      <c r="B265" s="11" t="s">
        <v>479</v>
      </c>
      <c r="C265" t="s">
        <v>480</v>
      </c>
      <c r="D265" t="s">
        <v>472</v>
      </c>
      <c r="E265" s="3" t="s">
        <v>654</v>
      </c>
      <c r="F265" s="11" t="s">
        <v>561</v>
      </c>
      <c r="G265" s="11">
        <f t="shared" si="21"/>
        <v>0.2</v>
      </c>
      <c r="H265" s="5">
        <v>1.6</v>
      </c>
      <c r="I265" s="6">
        <v>0.35</v>
      </c>
      <c r="J265" s="5">
        <v>2.5</v>
      </c>
      <c r="K265" s="6">
        <v>0.8</v>
      </c>
      <c r="L265" s="11" t="s">
        <v>570</v>
      </c>
      <c r="M265" s="11">
        <f t="shared" si="22"/>
        <v>-5</v>
      </c>
      <c r="N265" s="11" t="s">
        <v>570</v>
      </c>
      <c r="O265" s="11">
        <f t="shared" si="23"/>
        <v>45</v>
      </c>
      <c r="P265">
        <v>1307</v>
      </c>
      <c r="Q265">
        <v>100</v>
      </c>
      <c r="R265" s="11" t="str">
        <f t="shared" si="24"/>
        <v>Zona B</v>
      </c>
    </row>
    <row r="266" spans="1:18" x14ac:dyDescent="0.2">
      <c r="A266" s="2">
        <v>158</v>
      </c>
      <c r="B266" s="11" t="s">
        <v>481</v>
      </c>
      <c r="C266" t="s">
        <v>482</v>
      </c>
      <c r="D266" t="s">
        <v>472</v>
      </c>
      <c r="E266" s="3" t="s">
        <v>654</v>
      </c>
      <c r="F266" s="11" t="s">
        <v>561</v>
      </c>
      <c r="G266" s="11">
        <f t="shared" si="21"/>
        <v>0.2</v>
      </c>
      <c r="H266" s="5">
        <v>1.6</v>
      </c>
      <c r="I266" s="6">
        <v>0.35</v>
      </c>
      <c r="J266" s="5">
        <v>2.5</v>
      </c>
      <c r="K266" s="6">
        <v>0.8</v>
      </c>
      <c r="L266" s="11" t="s">
        <v>570</v>
      </c>
      <c r="M266" s="11">
        <f t="shared" si="22"/>
        <v>-5</v>
      </c>
      <c r="N266" s="11" t="s">
        <v>570</v>
      </c>
      <c r="O266" s="11">
        <f t="shared" si="23"/>
        <v>45</v>
      </c>
      <c r="P266">
        <v>1527</v>
      </c>
      <c r="Q266">
        <v>175</v>
      </c>
      <c r="R266" s="11" t="str">
        <f t="shared" si="24"/>
        <v>Zona B</v>
      </c>
    </row>
    <row r="267" spans="1:18" x14ac:dyDescent="0.2">
      <c r="A267" s="2">
        <v>166</v>
      </c>
      <c r="B267" s="11" t="s">
        <v>483</v>
      </c>
      <c r="C267" t="s">
        <v>484</v>
      </c>
      <c r="D267" t="s">
        <v>472</v>
      </c>
      <c r="E267" s="3" t="s">
        <v>654</v>
      </c>
      <c r="F267" s="11" t="s">
        <v>561</v>
      </c>
      <c r="G267" s="11">
        <f t="shared" si="21"/>
        <v>0.2</v>
      </c>
      <c r="H267" s="5">
        <v>1.6</v>
      </c>
      <c r="I267" s="6">
        <v>0.35</v>
      </c>
      <c r="J267" s="5">
        <v>2.5</v>
      </c>
      <c r="K267" s="6">
        <v>0.8</v>
      </c>
      <c r="L267" s="11" t="s">
        <v>570</v>
      </c>
      <c r="M267" s="11">
        <f t="shared" si="22"/>
        <v>-5</v>
      </c>
      <c r="N267" s="11" t="s">
        <v>570</v>
      </c>
      <c r="O267" s="11">
        <f t="shared" si="23"/>
        <v>45</v>
      </c>
      <c r="P267">
        <v>1031</v>
      </c>
      <c r="Q267">
        <v>175</v>
      </c>
      <c r="R267" s="11" t="str">
        <f t="shared" si="24"/>
        <v>Zona B</v>
      </c>
    </row>
    <row r="268" spans="1:18" x14ac:dyDescent="0.2">
      <c r="A268" s="2">
        <v>198</v>
      </c>
      <c r="B268" s="11" t="s">
        <v>485</v>
      </c>
      <c r="C268" t="s">
        <v>486</v>
      </c>
      <c r="D268" t="s">
        <v>472</v>
      </c>
      <c r="E268" s="3" t="s">
        <v>654</v>
      </c>
      <c r="F268" s="11" t="s">
        <v>561</v>
      </c>
      <c r="G268" s="11">
        <f t="shared" si="21"/>
        <v>0.2</v>
      </c>
      <c r="H268" s="5">
        <v>1.6</v>
      </c>
      <c r="I268" s="6">
        <v>0.35</v>
      </c>
      <c r="J268" s="5">
        <v>2.5</v>
      </c>
      <c r="K268" s="6">
        <v>0.8</v>
      </c>
      <c r="L268" s="11" t="s">
        <v>570</v>
      </c>
      <c r="M268" s="11">
        <f t="shared" si="22"/>
        <v>-5</v>
      </c>
      <c r="N268" s="11" t="s">
        <v>570</v>
      </c>
      <c r="O268" s="11">
        <f t="shared" si="23"/>
        <v>45</v>
      </c>
      <c r="P268">
        <v>1397</v>
      </c>
      <c r="Q268">
        <v>50</v>
      </c>
      <c r="R268" s="11" t="str">
        <f t="shared" si="24"/>
        <v>Zona B</v>
      </c>
    </row>
    <row r="269" spans="1:18" x14ac:dyDescent="0.2">
      <c r="A269" s="2">
        <v>222</v>
      </c>
      <c r="B269" s="11" t="s">
        <v>487</v>
      </c>
      <c r="C269" t="s">
        <v>488</v>
      </c>
      <c r="D269" t="s">
        <v>472</v>
      </c>
      <c r="E269" s="3" t="s">
        <v>654</v>
      </c>
      <c r="F269" s="11" t="s">
        <v>561</v>
      </c>
      <c r="G269" s="11">
        <f t="shared" si="21"/>
        <v>0.2</v>
      </c>
      <c r="H269" s="5">
        <v>1.6</v>
      </c>
      <c r="I269" s="6">
        <v>0.35</v>
      </c>
      <c r="J269" s="5">
        <v>2.5</v>
      </c>
      <c r="K269" s="6">
        <v>0.8</v>
      </c>
      <c r="L269" s="11" t="s">
        <v>570</v>
      </c>
      <c r="M269" s="11">
        <f t="shared" si="22"/>
        <v>-5</v>
      </c>
      <c r="N269" s="11" t="s">
        <v>570</v>
      </c>
      <c r="O269" s="11">
        <f t="shared" si="23"/>
        <v>45</v>
      </c>
      <c r="P269">
        <v>1286</v>
      </c>
      <c r="Q269">
        <v>153</v>
      </c>
      <c r="R269" s="11" t="str">
        <f t="shared" si="24"/>
        <v>Zona B</v>
      </c>
    </row>
    <row r="270" spans="1:18" x14ac:dyDescent="0.2">
      <c r="A270" s="2">
        <v>225</v>
      </c>
      <c r="B270" s="11" t="s">
        <v>489</v>
      </c>
      <c r="C270" t="s">
        <v>490</v>
      </c>
      <c r="D270" t="s">
        <v>472</v>
      </c>
      <c r="E270" s="3" t="s">
        <v>654</v>
      </c>
      <c r="F270" s="11" t="s">
        <v>561</v>
      </c>
      <c r="G270" s="11">
        <f t="shared" si="21"/>
        <v>0.2</v>
      </c>
      <c r="H270" s="5">
        <v>1.6</v>
      </c>
      <c r="I270" s="6">
        <v>0.35</v>
      </c>
      <c r="J270" s="5">
        <v>2.5</v>
      </c>
      <c r="K270" s="6">
        <v>0.8</v>
      </c>
      <c r="L270" s="11" t="s">
        <v>570</v>
      </c>
      <c r="M270" s="11">
        <f t="shared" si="22"/>
        <v>-5</v>
      </c>
      <c r="N270" s="11" t="s">
        <v>570</v>
      </c>
      <c r="O270" s="11">
        <f t="shared" si="23"/>
        <v>45</v>
      </c>
      <c r="P270">
        <v>1100</v>
      </c>
      <c r="Q270">
        <v>75</v>
      </c>
      <c r="R270" s="11" t="str">
        <f t="shared" si="24"/>
        <v>Zona B</v>
      </c>
    </row>
    <row r="271" spans="1:18" x14ac:dyDescent="0.2">
      <c r="A271" s="2">
        <v>233</v>
      </c>
      <c r="B271" s="11" t="s">
        <v>491</v>
      </c>
      <c r="C271" t="s">
        <v>492</v>
      </c>
      <c r="D271" t="s">
        <v>472</v>
      </c>
      <c r="E271" s="3" t="s">
        <v>654</v>
      </c>
      <c r="F271" s="11" t="s">
        <v>561</v>
      </c>
      <c r="G271" s="11">
        <f t="shared" si="21"/>
        <v>0.2</v>
      </c>
      <c r="H271" s="5">
        <v>1.6</v>
      </c>
      <c r="I271" s="6">
        <v>0.35</v>
      </c>
      <c r="J271" s="5">
        <v>2.5</v>
      </c>
      <c r="K271" s="6">
        <v>0.8</v>
      </c>
      <c r="L271" s="11" t="s">
        <v>570</v>
      </c>
      <c r="M271" s="11">
        <f t="shared" si="22"/>
        <v>-5</v>
      </c>
      <c r="N271" s="11" t="s">
        <v>570</v>
      </c>
      <c r="O271" s="11">
        <f t="shared" si="23"/>
        <v>45</v>
      </c>
      <c r="P271">
        <v>1416</v>
      </c>
      <c r="Q271">
        <v>75</v>
      </c>
      <c r="R271" s="11" t="str">
        <f t="shared" si="24"/>
        <v>Zona B</v>
      </c>
    </row>
    <row r="272" spans="1:18" x14ac:dyDescent="0.2">
      <c r="A272" s="2">
        <v>276</v>
      </c>
      <c r="B272" s="11" t="s">
        <v>493</v>
      </c>
      <c r="C272" t="s">
        <v>494</v>
      </c>
      <c r="D272" t="s">
        <v>472</v>
      </c>
      <c r="E272" s="3" t="s">
        <v>654</v>
      </c>
      <c r="F272" s="11" t="s">
        <v>561</v>
      </c>
      <c r="G272" s="11">
        <f t="shared" si="21"/>
        <v>0.2</v>
      </c>
      <c r="H272" s="5">
        <v>1.6</v>
      </c>
      <c r="I272" s="6">
        <v>0.35</v>
      </c>
      <c r="J272" s="5">
        <v>2.5</v>
      </c>
      <c r="K272" s="6">
        <v>0.8</v>
      </c>
      <c r="L272" s="11" t="s">
        <v>570</v>
      </c>
      <c r="M272" s="11">
        <f t="shared" si="22"/>
        <v>-5</v>
      </c>
      <c r="N272" s="11" t="s">
        <v>570</v>
      </c>
      <c r="O272" s="11">
        <f t="shared" si="23"/>
        <v>45</v>
      </c>
      <c r="P272">
        <v>1148</v>
      </c>
      <c r="Q272">
        <v>225</v>
      </c>
      <c r="R272" s="11" t="str">
        <f t="shared" si="24"/>
        <v>Zona B</v>
      </c>
    </row>
    <row r="273" spans="1:19" x14ac:dyDescent="0.2">
      <c r="A273" s="2">
        <v>297</v>
      </c>
      <c r="B273" s="11" t="s">
        <v>495</v>
      </c>
      <c r="C273" t="s">
        <v>496</v>
      </c>
      <c r="D273" t="s">
        <v>472</v>
      </c>
      <c r="E273" s="3" t="s">
        <v>654</v>
      </c>
      <c r="F273" s="11" t="s">
        <v>561</v>
      </c>
      <c r="G273" s="11">
        <f t="shared" si="21"/>
        <v>0.2</v>
      </c>
      <c r="H273" s="5">
        <v>1.6</v>
      </c>
      <c r="I273" s="6">
        <v>0.35</v>
      </c>
      <c r="J273" s="5">
        <v>2.5</v>
      </c>
      <c r="K273" s="6">
        <v>0.8</v>
      </c>
      <c r="L273" s="11" t="s">
        <v>570</v>
      </c>
      <c r="M273" s="11">
        <f t="shared" si="22"/>
        <v>-5</v>
      </c>
      <c r="N273" s="11" t="s">
        <v>570</v>
      </c>
      <c r="O273" s="11">
        <f t="shared" si="23"/>
        <v>45</v>
      </c>
      <c r="P273">
        <v>1205</v>
      </c>
      <c r="Q273">
        <v>225</v>
      </c>
      <c r="R273" s="11" t="str">
        <f t="shared" si="24"/>
        <v>Zona B</v>
      </c>
    </row>
    <row r="274" spans="1:19" x14ac:dyDescent="0.2">
      <c r="A274" s="2">
        <v>298</v>
      </c>
      <c r="B274" s="11" t="s">
        <v>497</v>
      </c>
      <c r="C274" t="s">
        <v>472</v>
      </c>
      <c r="D274" t="s">
        <v>472</v>
      </c>
      <c r="E274" s="3" t="s">
        <v>654</v>
      </c>
      <c r="F274" s="11" t="s">
        <v>561</v>
      </c>
      <c r="G274" s="11">
        <f t="shared" si="21"/>
        <v>0.2</v>
      </c>
      <c r="H274" s="5">
        <v>1.6</v>
      </c>
      <c r="I274" s="6">
        <v>0.35</v>
      </c>
      <c r="J274" s="5">
        <v>2.5</v>
      </c>
      <c r="K274" s="6">
        <v>0.8</v>
      </c>
      <c r="L274" s="11" t="s">
        <v>570</v>
      </c>
      <c r="M274" s="11">
        <f t="shared" si="22"/>
        <v>-5</v>
      </c>
      <c r="N274" s="11" t="s">
        <v>570</v>
      </c>
      <c r="O274" s="11">
        <f t="shared" si="23"/>
        <v>45</v>
      </c>
      <c r="P274">
        <v>1350</v>
      </c>
      <c r="Q274">
        <v>125</v>
      </c>
      <c r="R274" s="11" t="str">
        <f t="shared" si="24"/>
        <v>Zona B</v>
      </c>
    </row>
    <row r="275" spans="1:19" x14ac:dyDescent="0.2">
      <c r="A275" s="2">
        <v>32</v>
      </c>
      <c r="B275" s="11" t="s">
        <v>498</v>
      </c>
      <c r="C275" t="s">
        <v>499</v>
      </c>
      <c r="D275" t="s">
        <v>500</v>
      </c>
      <c r="E275" s="3" t="s">
        <v>654</v>
      </c>
      <c r="F275" s="11" t="s">
        <v>560</v>
      </c>
      <c r="G275" s="11">
        <f t="shared" si="21"/>
        <v>0.3</v>
      </c>
      <c r="H275" s="5">
        <v>1.6</v>
      </c>
      <c r="I275" s="6">
        <v>0.35</v>
      </c>
      <c r="J275" s="5">
        <v>2.5</v>
      </c>
      <c r="K275" s="6">
        <v>0.8</v>
      </c>
      <c r="L275" s="11" t="s">
        <v>570</v>
      </c>
      <c r="M275" s="11">
        <f t="shared" si="22"/>
        <v>-5</v>
      </c>
      <c r="N275" s="11" t="s">
        <v>570</v>
      </c>
      <c r="O275" s="11">
        <f t="shared" si="23"/>
        <v>45</v>
      </c>
      <c r="P275">
        <v>955</v>
      </c>
      <c r="Q275">
        <v>75</v>
      </c>
      <c r="R275" s="11" t="str">
        <f t="shared" si="24"/>
        <v>Zona B</v>
      </c>
    </row>
    <row r="276" spans="1:19" x14ac:dyDescent="0.2">
      <c r="A276" s="2">
        <v>63</v>
      </c>
      <c r="B276" s="11" t="s">
        <v>501</v>
      </c>
      <c r="C276" t="s">
        <v>502</v>
      </c>
      <c r="D276" t="s">
        <v>500</v>
      </c>
      <c r="E276" s="3" t="s">
        <v>654</v>
      </c>
      <c r="F276" s="11" t="s">
        <v>560</v>
      </c>
      <c r="G276" s="11">
        <f t="shared" si="21"/>
        <v>0.3</v>
      </c>
      <c r="H276" s="5">
        <v>1.6</v>
      </c>
      <c r="I276" s="6">
        <v>0.35</v>
      </c>
      <c r="J276" s="5">
        <v>2.4</v>
      </c>
      <c r="K276" s="6">
        <v>1.1000000000000001</v>
      </c>
      <c r="L276" s="11" t="s">
        <v>570</v>
      </c>
      <c r="M276" s="11">
        <f t="shared" si="22"/>
        <v>-5</v>
      </c>
      <c r="N276" s="11" t="s">
        <v>570</v>
      </c>
      <c r="O276" s="11">
        <f t="shared" si="23"/>
        <v>45</v>
      </c>
      <c r="P276">
        <v>375</v>
      </c>
      <c r="Q276">
        <v>150</v>
      </c>
      <c r="R276" s="11" t="str">
        <f t="shared" si="24"/>
        <v>Zona A</v>
      </c>
    </row>
    <row r="277" spans="1:19" x14ac:dyDescent="0.2">
      <c r="A277" s="2">
        <v>70</v>
      </c>
      <c r="B277" s="11" t="s">
        <v>503</v>
      </c>
      <c r="C277" t="s">
        <v>504</v>
      </c>
      <c r="D277" t="s">
        <v>500</v>
      </c>
      <c r="E277" s="3" t="s">
        <v>654</v>
      </c>
      <c r="F277" s="11" t="s">
        <v>560</v>
      </c>
      <c r="G277" s="11">
        <f t="shared" si="21"/>
        <v>0.3</v>
      </c>
      <c r="H277" s="5">
        <v>1.6</v>
      </c>
      <c r="I277" s="6">
        <v>0.35</v>
      </c>
      <c r="J277" s="5">
        <v>2.5</v>
      </c>
      <c r="K277" s="6">
        <v>0.8</v>
      </c>
      <c r="L277" s="11" t="s">
        <v>570</v>
      </c>
      <c r="M277" s="11">
        <f t="shared" si="22"/>
        <v>-5</v>
      </c>
      <c r="N277" s="11" t="s">
        <v>570</v>
      </c>
      <c r="O277" s="11">
        <f t="shared" si="23"/>
        <v>45</v>
      </c>
      <c r="P277">
        <v>1375</v>
      </c>
      <c r="Q277">
        <v>200</v>
      </c>
      <c r="R277" s="11" t="str">
        <f t="shared" si="24"/>
        <v>Zona B</v>
      </c>
    </row>
    <row r="278" spans="1:19" x14ac:dyDescent="0.2">
      <c r="A278" s="2">
        <v>77</v>
      </c>
      <c r="B278" s="11" t="s">
        <v>505</v>
      </c>
      <c r="C278" t="s">
        <v>506</v>
      </c>
      <c r="D278" t="s">
        <v>500</v>
      </c>
      <c r="E278" s="3" t="s">
        <v>654</v>
      </c>
      <c r="F278" s="11" t="s">
        <v>561</v>
      </c>
      <c r="G278" s="11">
        <f t="shared" si="21"/>
        <v>0.2</v>
      </c>
      <c r="H278" s="5">
        <v>1.6</v>
      </c>
      <c r="I278" s="6">
        <v>0.35</v>
      </c>
      <c r="J278" s="5">
        <v>2.5</v>
      </c>
      <c r="K278" s="6">
        <v>0.8</v>
      </c>
      <c r="L278" s="11" t="s">
        <v>570</v>
      </c>
      <c r="M278" s="11">
        <f t="shared" si="22"/>
        <v>-5</v>
      </c>
      <c r="N278" s="11" t="s">
        <v>570</v>
      </c>
      <c r="O278" s="11">
        <f t="shared" si="23"/>
        <v>45</v>
      </c>
      <c r="P278">
        <v>1381</v>
      </c>
      <c r="Q278">
        <v>12</v>
      </c>
      <c r="R278" s="11" t="str">
        <f t="shared" si="24"/>
        <v>Zona B</v>
      </c>
    </row>
    <row r="279" spans="1:19" x14ac:dyDescent="0.2">
      <c r="A279" s="2">
        <v>122</v>
      </c>
      <c r="B279" s="11" t="s">
        <v>507</v>
      </c>
      <c r="C279" t="s">
        <v>508</v>
      </c>
      <c r="D279" t="s">
        <v>500</v>
      </c>
      <c r="E279" s="3" t="s">
        <v>654</v>
      </c>
      <c r="F279" s="11" t="s">
        <v>560</v>
      </c>
      <c r="G279" s="11">
        <f t="shared" si="21"/>
        <v>0.3</v>
      </c>
      <c r="H279" s="5">
        <v>1.6</v>
      </c>
      <c r="I279" s="6">
        <v>0.35</v>
      </c>
      <c r="J279" s="5">
        <v>2.5</v>
      </c>
      <c r="K279" s="6">
        <v>0.8</v>
      </c>
      <c r="L279" s="11" t="s">
        <v>570</v>
      </c>
      <c r="M279" s="11">
        <f t="shared" si="22"/>
        <v>-5</v>
      </c>
      <c r="N279" s="11" t="s">
        <v>570</v>
      </c>
      <c r="O279" s="11">
        <f t="shared" si="23"/>
        <v>45</v>
      </c>
      <c r="P279">
        <v>1122</v>
      </c>
      <c r="Q279">
        <v>50</v>
      </c>
      <c r="R279" s="11" t="str">
        <f t="shared" si="24"/>
        <v>Zona B</v>
      </c>
    </row>
    <row r="280" spans="1:19" x14ac:dyDescent="0.2">
      <c r="A280" s="2">
        <v>136</v>
      </c>
      <c r="B280" s="11" t="s">
        <v>509</v>
      </c>
      <c r="C280" t="s">
        <v>510</v>
      </c>
      <c r="D280" t="s">
        <v>500</v>
      </c>
      <c r="E280" s="3" t="s">
        <v>654</v>
      </c>
      <c r="F280" s="11" t="s">
        <v>560</v>
      </c>
      <c r="G280" s="11">
        <f t="shared" si="21"/>
        <v>0.3</v>
      </c>
      <c r="H280" s="5">
        <v>1.6</v>
      </c>
      <c r="I280" s="6">
        <v>0.35</v>
      </c>
      <c r="J280" s="5">
        <v>2.4</v>
      </c>
      <c r="K280" s="6">
        <v>1.1000000000000001</v>
      </c>
      <c r="L280" s="11" t="s">
        <v>570</v>
      </c>
      <c r="M280" s="11">
        <f t="shared" si="22"/>
        <v>-5</v>
      </c>
      <c r="N280" s="11" t="s">
        <v>570</v>
      </c>
      <c r="O280" s="11">
        <f t="shared" si="23"/>
        <v>45</v>
      </c>
      <c r="P280">
        <v>766</v>
      </c>
      <c r="Q280">
        <v>225</v>
      </c>
      <c r="R280" s="11" t="str">
        <f t="shared" si="24"/>
        <v>Zona B</v>
      </c>
      <c r="S280" s="11"/>
    </row>
    <row r="281" spans="1:19" x14ac:dyDescent="0.2">
      <c r="A281" s="2">
        <v>152</v>
      </c>
      <c r="B281" s="11" t="s">
        <v>511</v>
      </c>
      <c r="C281" t="s">
        <v>512</v>
      </c>
      <c r="D281" t="s">
        <v>500</v>
      </c>
      <c r="E281" s="3" t="s">
        <v>654</v>
      </c>
      <c r="F281" s="11" t="s">
        <v>560</v>
      </c>
      <c r="G281" s="11">
        <f t="shared" si="21"/>
        <v>0.3</v>
      </c>
      <c r="H281" s="5">
        <v>1.6</v>
      </c>
      <c r="I281" s="6">
        <v>0.35</v>
      </c>
      <c r="J281" s="5">
        <v>2.5</v>
      </c>
      <c r="K281" s="6">
        <v>0.8</v>
      </c>
      <c r="L281" s="11" t="s">
        <v>570</v>
      </c>
      <c r="M281" s="11">
        <f t="shared" si="22"/>
        <v>-5</v>
      </c>
      <c r="N281" s="11" t="s">
        <v>570</v>
      </c>
      <c r="O281" s="11">
        <f t="shared" si="23"/>
        <v>45</v>
      </c>
      <c r="P281">
        <v>1011</v>
      </c>
      <c r="Q281">
        <v>375</v>
      </c>
      <c r="R281" s="11" t="str">
        <f t="shared" si="24"/>
        <v>Zona B</v>
      </c>
      <c r="S281" s="11"/>
    </row>
    <row r="282" spans="1:19" x14ac:dyDescent="0.2">
      <c r="A282" s="2">
        <v>163</v>
      </c>
      <c r="B282" s="11" t="s">
        <v>513</v>
      </c>
      <c r="C282" t="s">
        <v>514</v>
      </c>
      <c r="D282" t="s">
        <v>500</v>
      </c>
      <c r="E282" s="3" t="s">
        <v>654</v>
      </c>
      <c r="F282" s="11" t="s">
        <v>561</v>
      </c>
      <c r="G282" s="11">
        <f t="shared" si="21"/>
        <v>0.2</v>
      </c>
      <c r="H282" s="5">
        <v>1.6</v>
      </c>
      <c r="I282" s="6">
        <v>0.35</v>
      </c>
      <c r="J282" s="5">
        <v>2.4</v>
      </c>
      <c r="K282" s="6">
        <v>1.1000000000000001</v>
      </c>
      <c r="L282" s="11" t="s">
        <v>570</v>
      </c>
      <c r="M282" s="11">
        <f t="shared" si="22"/>
        <v>-5</v>
      </c>
      <c r="N282" s="11" t="s">
        <v>570</v>
      </c>
      <c r="O282" s="11">
        <f t="shared" si="23"/>
        <v>45</v>
      </c>
      <c r="P282">
        <v>768</v>
      </c>
      <c r="Q282">
        <v>75</v>
      </c>
      <c r="R282" s="11" t="str">
        <f t="shared" si="24"/>
        <v>Zona B</v>
      </c>
      <c r="S282" s="11"/>
    </row>
    <row r="283" spans="1:19" x14ac:dyDescent="0.2">
      <c r="A283" s="2">
        <v>169</v>
      </c>
      <c r="B283" s="11" t="s">
        <v>515</v>
      </c>
      <c r="C283" t="s">
        <v>516</v>
      </c>
      <c r="D283" t="s">
        <v>500</v>
      </c>
      <c r="E283" s="3" t="s">
        <v>654</v>
      </c>
      <c r="F283" s="11" t="s">
        <v>560</v>
      </c>
      <c r="G283" s="11">
        <f t="shared" si="21"/>
        <v>0.3</v>
      </c>
      <c r="H283" s="5">
        <v>1.6</v>
      </c>
      <c r="I283" s="6">
        <v>0.35</v>
      </c>
      <c r="J283" s="5">
        <v>2.4</v>
      </c>
      <c r="K283" s="6">
        <v>1.1000000000000001</v>
      </c>
      <c r="L283" s="11" t="s">
        <v>570</v>
      </c>
      <c r="M283" s="11">
        <f t="shared" si="22"/>
        <v>-5</v>
      </c>
      <c r="N283" s="11" t="s">
        <v>570</v>
      </c>
      <c r="O283" s="11">
        <f t="shared" si="23"/>
        <v>45</v>
      </c>
      <c r="P283">
        <v>484</v>
      </c>
      <c r="Q283">
        <v>150</v>
      </c>
      <c r="R283" s="11" t="str">
        <f t="shared" si="24"/>
        <v>Zona A</v>
      </c>
      <c r="S283" s="11"/>
    </row>
    <row r="284" spans="1:19" x14ac:dyDescent="0.2">
      <c r="A284" s="2">
        <v>179</v>
      </c>
      <c r="B284" s="11" t="s">
        <v>517</v>
      </c>
      <c r="C284" t="s">
        <v>518</v>
      </c>
      <c r="D284" t="s">
        <v>500</v>
      </c>
      <c r="E284" s="3" t="s">
        <v>654</v>
      </c>
      <c r="F284" s="11" t="s">
        <v>561</v>
      </c>
      <c r="G284" s="11">
        <f t="shared" si="21"/>
        <v>0.2</v>
      </c>
      <c r="H284" s="5">
        <v>1.6</v>
      </c>
      <c r="I284" s="6">
        <v>0.35</v>
      </c>
      <c r="J284" s="5">
        <v>2.4</v>
      </c>
      <c r="K284" s="6">
        <v>1.1000000000000001</v>
      </c>
      <c r="L284" s="11" t="s">
        <v>570</v>
      </c>
      <c r="M284" s="11">
        <f t="shared" si="22"/>
        <v>-5</v>
      </c>
      <c r="N284" s="11" t="s">
        <v>570</v>
      </c>
      <c r="O284" s="11">
        <f t="shared" si="23"/>
        <v>45</v>
      </c>
      <c r="P284">
        <v>1062</v>
      </c>
      <c r="Q284">
        <v>50</v>
      </c>
      <c r="R284" s="11" t="str">
        <f t="shared" si="24"/>
        <v>Zona B</v>
      </c>
      <c r="S284" s="11"/>
    </row>
    <row r="285" spans="1:19" x14ac:dyDescent="0.2">
      <c r="A285" s="2">
        <v>193</v>
      </c>
      <c r="B285" s="11" t="s">
        <v>519</v>
      </c>
      <c r="C285" t="s">
        <v>520</v>
      </c>
      <c r="D285" t="s">
        <v>500</v>
      </c>
      <c r="E285" s="3" t="s">
        <v>654</v>
      </c>
      <c r="F285" s="11" t="s">
        <v>560</v>
      </c>
      <c r="G285" s="11">
        <f t="shared" si="21"/>
        <v>0.3</v>
      </c>
      <c r="H285" s="5">
        <v>1.6</v>
      </c>
      <c r="I285" s="6">
        <v>0.35</v>
      </c>
      <c r="J285" s="5">
        <v>2.5</v>
      </c>
      <c r="K285" s="6">
        <v>0.8</v>
      </c>
      <c r="L285" s="11" t="s">
        <v>570</v>
      </c>
      <c r="M285" s="11">
        <f t="shared" si="22"/>
        <v>-5</v>
      </c>
      <c r="N285" s="11" t="s">
        <v>570</v>
      </c>
      <c r="O285" s="11">
        <f t="shared" si="23"/>
        <v>45</v>
      </c>
      <c r="P285">
        <v>724</v>
      </c>
      <c r="Q285">
        <v>325</v>
      </c>
      <c r="R285" s="11" t="str">
        <f t="shared" si="24"/>
        <v>Zona B</v>
      </c>
      <c r="S285" s="11"/>
    </row>
    <row r="286" spans="1:19" x14ac:dyDescent="0.2">
      <c r="A286" s="2">
        <v>195</v>
      </c>
      <c r="B286" s="11" t="s">
        <v>521</v>
      </c>
      <c r="C286" t="s">
        <v>522</v>
      </c>
      <c r="D286" t="s">
        <v>500</v>
      </c>
      <c r="E286" s="3" t="s">
        <v>654</v>
      </c>
      <c r="F286" s="11" t="s">
        <v>560</v>
      </c>
      <c r="G286" s="11">
        <f t="shared" si="21"/>
        <v>0.3</v>
      </c>
      <c r="H286" s="5">
        <v>1.6</v>
      </c>
      <c r="I286" s="6">
        <v>0.35</v>
      </c>
      <c r="J286" s="5">
        <v>2.5</v>
      </c>
      <c r="K286" s="6">
        <v>0.8</v>
      </c>
      <c r="L286" s="11" t="s">
        <v>570</v>
      </c>
      <c r="M286" s="11">
        <f t="shared" si="22"/>
        <v>-5</v>
      </c>
      <c r="N286" s="11" t="s">
        <v>570</v>
      </c>
      <c r="O286" s="11">
        <f t="shared" si="23"/>
        <v>45</v>
      </c>
      <c r="P286">
        <v>1000</v>
      </c>
      <c r="Q286">
        <v>450</v>
      </c>
      <c r="R286" s="11" t="str">
        <f t="shared" si="24"/>
        <v>Zona B</v>
      </c>
      <c r="S286" s="11"/>
    </row>
    <row r="287" spans="1:19" x14ac:dyDescent="0.2">
      <c r="A287" s="2">
        <v>220</v>
      </c>
      <c r="B287" s="11" t="s">
        <v>523</v>
      </c>
      <c r="C287" t="s">
        <v>524</v>
      </c>
      <c r="D287" t="s">
        <v>500</v>
      </c>
      <c r="E287" s="3" t="s">
        <v>654</v>
      </c>
      <c r="F287" s="11" t="s">
        <v>561</v>
      </c>
      <c r="G287" s="11">
        <f t="shared" si="21"/>
        <v>0.2</v>
      </c>
      <c r="H287" s="5">
        <v>1.6</v>
      </c>
      <c r="I287" s="6">
        <v>0.35</v>
      </c>
      <c r="J287" s="5">
        <v>2.5</v>
      </c>
      <c r="K287" s="6">
        <v>0.8</v>
      </c>
      <c r="L287" s="11" t="s">
        <v>570</v>
      </c>
      <c r="M287" s="11">
        <f t="shared" si="22"/>
        <v>-5</v>
      </c>
      <c r="N287" s="11" t="s">
        <v>570</v>
      </c>
      <c r="O287" s="11">
        <f t="shared" si="23"/>
        <v>45</v>
      </c>
      <c r="P287">
        <v>1218</v>
      </c>
      <c r="Q287">
        <v>50</v>
      </c>
      <c r="R287" s="11" t="str">
        <f t="shared" si="24"/>
        <v>Zona B</v>
      </c>
      <c r="S287" s="11"/>
    </row>
    <row r="288" spans="1:19" x14ac:dyDescent="0.2">
      <c r="A288" s="2">
        <v>228</v>
      </c>
      <c r="B288" s="11" t="s">
        <v>525</v>
      </c>
      <c r="C288" t="s">
        <v>526</v>
      </c>
      <c r="D288" t="s">
        <v>500</v>
      </c>
      <c r="E288" s="3" t="s">
        <v>654</v>
      </c>
      <c r="F288" s="11" t="s">
        <v>561</v>
      </c>
      <c r="G288" s="11">
        <f t="shared" si="21"/>
        <v>0.2</v>
      </c>
      <c r="H288" s="5">
        <v>1.6</v>
      </c>
      <c r="I288" s="6">
        <v>0.35</v>
      </c>
      <c r="J288" s="5">
        <v>2.4</v>
      </c>
      <c r="K288" s="6">
        <v>1.1000000000000001</v>
      </c>
      <c r="L288" s="11" t="s">
        <v>570</v>
      </c>
      <c r="M288" s="11">
        <f t="shared" si="22"/>
        <v>-5</v>
      </c>
      <c r="N288" s="11" t="s">
        <v>570</v>
      </c>
      <c r="O288" s="11">
        <f t="shared" si="23"/>
        <v>45</v>
      </c>
      <c r="P288">
        <v>352</v>
      </c>
      <c r="Q288">
        <v>137</v>
      </c>
      <c r="R288" s="11" t="str">
        <f t="shared" si="24"/>
        <v>Zona A</v>
      </c>
      <c r="S288" s="11"/>
    </row>
    <row r="289" spans="1:19" x14ac:dyDescent="0.2">
      <c r="A289" s="2">
        <v>240</v>
      </c>
      <c r="B289" s="11" t="s">
        <v>527</v>
      </c>
      <c r="C289" t="s">
        <v>528</v>
      </c>
      <c r="D289" t="s">
        <v>500</v>
      </c>
      <c r="E289" s="3" t="s">
        <v>654</v>
      </c>
      <c r="F289" s="11" t="s">
        <v>560</v>
      </c>
      <c r="G289" s="11">
        <f t="shared" si="21"/>
        <v>0.3</v>
      </c>
      <c r="H289" s="5">
        <v>1.6</v>
      </c>
      <c r="I289" s="6">
        <v>0.35</v>
      </c>
      <c r="J289" s="5">
        <v>2.5</v>
      </c>
      <c r="K289" s="6">
        <v>0.8</v>
      </c>
      <c r="L289" s="11" t="s">
        <v>570</v>
      </c>
      <c r="M289" s="11">
        <f t="shared" si="22"/>
        <v>-5</v>
      </c>
      <c r="N289" s="11" t="s">
        <v>570</v>
      </c>
      <c r="O289" s="11">
        <f t="shared" si="23"/>
        <v>45</v>
      </c>
      <c r="P289">
        <v>994</v>
      </c>
      <c r="Q289">
        <v>75</v>
      </c>
      <c r="R289" s="11" t="str">
        <f t="shared" si="24"/>
        <v>Zona B</v>
      </c>
      <c r="S289" s="11"/>
    </row>
    <row r="290" spans="1:19" x14ac:dyDescent="0.2">
      <c r="A290" s="2">
        <v>241</v>
      </c>
      <c r="B290" s="11" t="s">
        <v>529</v>
      </c>
      <c r="C290" t="s">
        <v>530</v>
      </c>
      <c r="D290" t="s">
        <v>500</v>
      </c>
      <c r="E290" s="3" t="s">
        <v>654</v>
      </c>
      <c r="F290" s="11" t="s">
        <v>561</v>
      </c>
      <c r="G290" s="11">
        <f t="shared" si="21"/>
        <v>0.2</v>
      </c>
      <c r="H290" s="5">
        <v>1.6</v>
      </c>
      <c r="I290" s="6">
        <v>0.35</v>
      </c>
      <c r="J290" s="5">
        <v>2.4</v>
      </c>
      <c r="K290" s="6">
        <v>1.1000000000000001</v>
      </c>
      <c r="L290" s="11" t="s">
        <v>570</v>
      </c>
      <c r="M290" s="11">
        <f t="shared" si="22"/>
        <v>-5</v>
      </c>
      <c r="N290" s="11" t="s">
        <v>570</v>
      </c>
      <c r="O290" s="11">
        <f t="shared" si="23"/>
        <v>45</v>
      </c>
      <c r="P290">
        <v>1119</v>
      </c>
      <c r="Q290">
        <v>75</v>
      </c>
      <c r="R290" s="11" t="str">
        <f t="shared" si="24"/>
        <v>Zona B</v>
      </c>
      <c r="S290" s="11"/>
    </row>
    <row r="291" spans="1:19" x14ac:dyDescent="0.2">
      <c r="A291" s="2">
        <v>245</v>
      </c>
      <c r="B291" s="11" t="s">
        <v>531</v>
      </c>
      <c r="C291" t="s">
        <v>532</v>
      </c>
      <c r="D291" t="s">
        <v>500</v>
      </c>
      <c r="E291" s="3" t="s">
        <v>654</v>
      </c>
      <c r="F291" s="11" t="s">
        <v>560</v>
      </c>
      <c r="G291" s="11">
        <f t="shared" si="21"/>
        <v>0.3</v>
      </c>
      <c r="H291" s="5">
        <v>1.6</v>
      </c>
      <c r="I291" s="6">
        <v>0.35</v>
      </c>
      <c r="J291" s="5">
        <v>2.5</v>
      </c>
      <c r="K291" s="6">
        <v>0.8</v>
      </c>
      <c r="L291" s="11" t="s">
        <v>570</v>
      </c>
      <c r="M291" s="11">
        <f t="shared" si="22"/>
        <v>-5</v>
      </c>
      <c r="N291" s="11" t="s">
        <v>570</v>
      </c>
      <c r="O291" s="11">
        <f t="shared" si="23"/>
        <v>45</v>
      </c>
      <c r="P291">
        <v>859</v>
      </c>
      <c r="Q291">
        <v>375</v>
      </c>
      <c r="R291" s="11" t="str">
        <f t="shared" si="24"/>
        <v>Zona B</v>
      </c>
      <c r="S291" s="11"/>
    </row>
    <row r="292" spans="1:19" x14ac:dyDescent="0.2">
      <c r="A292" s="2">
        <v>248</v>
      </c>
      <c r="B292" s="11" t="s">
        <v>533</v>
      </c>
      <c r="C292" t="s">
        <v>534</v>
      </c>
      <c r="D292" t="s">
        <v>500</v>
      </c>
      <c r="E292" s="3" t="s">
        <v>654</v>
      </c>
      <c r="F292" s="11" t="s">
        <v>560</v>
      </c>
      <c r="G292" s="11">
        <f t="shared" si="21"/>
        <v>0.3</v>
      </c>
      <c r="H292" s="5">
        <v>1.6</v>
      </c>
      <c r="I292" s="6">
        <v>0.35</v>
      </c>
      <c r="J292" s="5">
        <v>2.5</v>
      </c>
      <c r="K292" s="6">
        <v>0.8</v>
      </c>
      <c r="L292" s="11" t="s">
        <v>570</v>
      </c>
      <c r="M292" s="11">
        <f t="shared" si="22"/>
        <v>-5</v>
      </c>
      <c r="N292" s="11" t="s">
        <v>570</v>
      </c>
      <c r="O292" s="11">
        <f t="shared" si="23"/>
        <v>45</v>
      </c>
      <c r="P292">
        <v>964</v>
      </c>
      <c r="Q292">
        <v>475</v>
      </c>
      <c r="R292" s="11" t="str">
        <f t="shared" si="24"/>
        <v>Zona B</v>
      </c>
      <c r="S292" s="11"/>
    </row>
    <row r="293" spans="1:19" x14ac:dyDescent="0.2">
      <c r="A293" s="2">
        <v>261</v>
      </c>
      <c r="B293" s="11" t="s">
        <v>535</v>
      </c>
      <c r="C293" t="s">
        <v>536</v>
      </c>
      <c r="D293" t="s">
        <v>500</v>
      </c>
      <c r="E293" s="3" t="s">
        <v>654</v>
      </c>
      <c r="F293" s="11" t="s">
        <v>560</v>
      </c>
      <c r="G293" s="11">
        <f t="shared" si="21"/>
        <v>0.3</v>
      </c>
      <c r="H293" s="5">
        <v>1.6</v>
      </c>
      <c r="I293" s="6">
        <v>0.35</v>
      </c>
      <c r="J293" s="5">
        <v>2.5</v>
      </c>
      <c r="K293" s="6">
        <v>0.8</v>
      </c>
      <c r="L293" s="11" t="s">
        <v>570</v>
      </c>
      <c r="M293" s="11">
        <f t="shared" si="22"/>
        <v>-5</v>
      </c>
      <c r="N293" s="11" t="s">
        <v>570</v>
      </c>
      <c r="O293" s="11">
        <f t="shared" si="23"/>
        <v>45</v>
      </c>
      <c r="P293">
        <v>985</v>
      </c>
      <c r="Q293">
        <v>75</v>
      </c>
      <c r="R293" s="11" t="str">
        <f t="shared" si="24"/>
        <v>Zona B</v>
      </c>
      <c r="S293" s="11"/>
    </row>
    <row r="294" spans="1:19" x14ac:dyDescent="0.2">
      <c r="A294" s="2">
        <v>262</v>
      </c>
      <c r="B294" s="11" t="s">
        <v>537</v>
      </c>
      <c r="C294" t="s">
        <v>538</v>
      </c>
      <c r="D294" t="s">
        <v>500</v>
      </c>
      <c r="E294" s="3" t="s">
        <v>654</v>
      </c>
      <c r="F294" s="11" t="s">
        <v>560</v>
      </c>
      <c r="G294" s="11">
        <f t="shared" si="21"/>
        <v>0.3</v>
      </c>
      <c r="H294" s="5">
        <v>1.6</v>
      </c>
      <c r="I294" s="6">
        <v>0.35</v>
      </c>
      <c r="J294" s="5">
        <v>2.5</v>
      </c>
      <c r="K294" s="6">
        <v>0.8</v>
      </c>
      <c r="L294" s="11" t="s">
        <v>570</v>
      </c>
      <c r="M294" s="11">
        <f t="shared" si="22"/>
        <v>-5</v>
      </c>
      <c r="N294" s="11" t="s">
        <v>570</v>
      </c>
      <c r="O294" s="11">
        <f t="shared" si="23"/>
        <v>45</v>
      </c>
      <c r="P294">
        <v>1102</v>
      </c>
      <c r="Q294">
        <v>325</v>
      </c>
      <c r="R294" s="11" t="str">
        <f t="shared" si="24"/>
        <v>Zona B</v>
      </c>
      <c r="S294" s="11"/>
    </row>
    <row r="295" spans="1:19" x14ac:dyDescent="0.2">
      <c r="A295" s="2">
        <v>266</v>
      </c>
      <c r="B295" s="11" t="s">
        <v>539</v>
      </c>
      <c r="C295" t="s">
        <v>540</v>
      </c>
      <c r="D295" t="s">
        <v>500</v>
      </c>
      <c r="E295" s="3" t="s">
        <v>654</v>
      </c>
      <c r="F295" s="11" t="s">
        <v>561</v>
      </c>
      <c r="G295" s="11">
        <f t="shared" si="21"/>
        <v>0.2</v>
      </c>
      <c r="H295" s="5">
        <v>1.6</v>
      </c>
      <c r="I295" s="6">
        <v>0.35</v>
      </c>
      <c r="J295" s="5">
        <v>2.4</v>
      </c>
      <c r="K295" s="6">
        <v>1.1000000000000001</v>
      </c>
      <c r="L295" s="11" t="s">
        <v>570</v>
      </c>
      <c r="M295" s="11">
        <f t="shared" si="22"/>
        <v>-5</v>
      </c>
      <c r="N295" s="11" t="s">
        <v>570</v>
      </c>
      <c r="O295" s="11">
        <f t="shared" si="23"/>
        <v>45</v>
      </c>
      <c r="P295">
        <v>1075</v>
      </c>
      <c r="Q295">
        <v>133</v>
      </c>
      <c r="R295" s="11" t="str">
        <f t="shared" si="24"/>
        <v>Zona B</v>
      </c>
      <c r="S295" s="11"/>
    </row>
    <row r="296" spans="1:19" x14ac:dyDescent="0.2">
      <c r="A296" s="2">
        <v>295</v>
      </c>
      <c r="B296" s="11" t="s">
        <v>541</v>
      </c>
      <c r="C296" t="s">
        <v>542</v>
      </c>
      <c r="D296" t="s">
        <v>500</v>
      </c>
      <c r="E296" s="3" t="s">
        <v>654</v>
      </c>
      <c r="F296" s="11" t="s">
        <v>560</v>
      </c>
      <c r="G296" s="11">
        <f t="shared" si="21"/>
        <v>0.3</v>
      </c>
      <c r="H296" s="5">
        <v>1.6</v>
      </c>
      <c r="I296" s="6">
        <v>0.35</v>
      </c>
      <c r="J296" s="5">
        <v>2.5</v>
      </c>
      <c r="K296" s="6">
        <v>0.8</v>
      </c>
      <c r="L296" s="11" t="s">
        <v>570</v>
      </c>
      <c r="M296" s="11">
        <f t="shared" si="22"/>
        <v>-5</v>
      </c>
      <c r="N296" s="11" t="s">
        <v>570</v>
      </c>
      <c r="O296" s="11">
        <f t="shared" si="23"/>
        <v>45</v>
      </c>
      <c r="P296">
        <v>1036</v>
      </c>
      <c r="Q296">
        <v>550</v>
      </c>
      <c r="R296" s="11" t="str">
        <f t="shared" si="24"/>
        <v>Zona B</v>
      </c>
      <c r="S296" s="11"/>
    </row>
    <row r="297" spans="1:19" x14ac:dyDescent="0.2">
      <c r="A297" s="2">
        <v>305</v>
      </c>
      <c r="B297" s="11" t="s">
        <v>543</v>
      </c>
      <c r="C297" t="s">
        <v>500</v>
      </c>
      <c r="D297" t="s">
        <v>500</v>
      </c>
      <c r="E297" s="3" t="s">
        <v>654</v>
      </c>
      <c r="F297" s="11" t="s">
        <v>560</v>
      </c>
      <c r="G297" s="11">
        <f t="shared" si="21"/>
        <v>0.3</v>
      </c>
      <c r="H297" s="5">
        <v>1.6</v>
      </c>
      <c r="I297" s="6">
        <v>0.35</v>
      </c>
      <c r="J297" s="5">
        <v>2.5</v>
      </c>
      <c r="K297" s="6">
        <v>0.8</v>
      </c>
      <c r="L297" s="11" t="s">
        <v>570</v>
      </c>
      <c r="M297" s="11">
        <f t="shared" si="22"/>
        <v>-5</v>
      </c>
      <c r="N297" s="11" t="s">
        <v>570</v>
      </c>
      <c r="O297" s="11">
        <f t="shared" si="23"/>
        <v>45</v>
      </c>
      <c r="P297">
        <v>899</v>
      </c>
      <c r="Q297">
        <v>200</v>
      </c>
      <c r="R297" s="11" t="str">
        <f t="shared" si="24"/>
        <v>Zona B</v>
      </c>
      <c r="S297" s="11"/>
    </row>
    <row r="298" spans="1:19" x14ac:dyDescent="0.2">
      <c r="A298" s="2">
        <v>307</v>
      </c>
      <c r="B298" s="11" t="s">
        <v>544</v>
      </c>
      <c r="C298" t="s">
        <v>545</v>
      </c>
      <c r="D298" t="s">
        <v>500</v>
      </c>
      <c r="E298" s="3" t="s">
        <v>654</v>
      </c>
      <c r="F298" s="11" t="s">
        <v>561</v>
      </c>
      <c r="G298" s="11">
        <f t="shared" si="21"/>
        <v>0.2</v>
      </c>
      <c r="H298" s="5">
        <v>1.6</v>
      </c>
      <c r="I298" s="6">
        <v>0.35</v>
      </c>
      <c r="J298" s="5">
        <v>2.4</v>
      </c>
      <c r="K298" s="6">
        <v>1.1000000000000001</v>
      </c>
      <c r="L298" s="11" t="s">
        <v>570</v>
      </c>
      <c r="M298" s="11">
        <f t="shared" si="22"/>
        <v>-5</v>
      </c>
      <c r="N298" s="11" t="s">
        <v>570</v>
      </c>
      <c r="O298" s="11">
        <f t="shared" si="23"/>
        <v>45</v>
      </c>
      <c r="P298">
        <v>1043</v>
      </c>
      <c r="Q298">
        <v>125</v>
      </c>
      <c r="R298" s="11" t="str">
        <f t="shared" si="24"/>
        <v>Zona B</v>
      </c>
      <c r="S298" s="11"/>
    </row>
    <row r="299" spans="1:19" x14ac:dyDescent="0.2">
      <c r="A299" s="2">
        <v>56</v>
      </c>
      <c r="B299" s="11" t="s">
        <v>636</v>
      </c>
      <c r="C299" t="s">
        <v>637</v>
      </c>
      <c r="D299" t="s">
        <v>635</v>
      </c>
      <c r="E299" s="3" t="s">
        <v>632</v>
      </c>
      <c r="F299" s="11" t="s">
        <v>562</v>
      </c>
      <c r="G299" s="11">
        <f t="shared" si="21"/>
        <v>0.1</v>
      </c>
      <c r="H299" s="7">
        <v>1.6</v>
      </c>
      <c r="I299" s="8">
        <v>0.35</v>
      </c>
      <c r="J299" s="7" t="s">
        <v>585</v>
      </c>
      <c r="K299" s="6">
        <v>0</v>
      </c>
      <c r="L299" s="11" t="s">
        <v>572</v>
      </c>
      <c r="M299" s="11">
        <f t="shared" si="22"/>
        <v>5</v>
      </c>
      <c r="N299" s="11" t="s">
        <v>571</v>
      </c>
      <c r="O299" s="11">
        <f t="shared" si="23"/>
        <v>40</v>
      </c>
      <c r="P299">
        <v>1640</v>
      </c>
      <c r="Q299">
        <v>0</v>
      </c>
      <c r="R299" s="11" t="s">
        <v>571</v>
      </c>
      <c r="S299" s="11"/>
    </row>
    <row r="300" spans="1:19" x14ac:dyDescent="0.2">
      <c r="A300" s="2">
        <v>58</v>
      </c>
      <c r="B300" s="11" t="s">
        <v>644</v>
      </c>
      <c r="C300" t="s">
        <v>645</v>
      </c>
      <c r="D300" t="s">
        <v>635</v>
      </c>
      <c r="E300" s="3" t="s">
        <v>632</v>
      </c>
      <c r="F300" s="11" t="s">
        <v>562</v>
      </c>
      <c r="G300" s="11">
        <f t="shared" si="21"/>
        <v>0.1</v>
      </c>
      <c r="H300" s="7">
        <v>1.6</v>
      </c>
      <c r="I300" s="8">
        <v>0.35</v>
      </c>
      <c r="J300" s="7" t="s">
        <v>585</v>
      </c>
      <c r="K300" s="6">
        <v>0</v>
      </c>
      <c r="L300" s="11" t="s">
        <v>572</v>
      </c>
      <c r="M300" s="11">
        <f t="shared" si="22"/>
        <v>5</v>
      </c>
      <c r="N300" s="11" t="s">
        <v>571</v>
      </c>
      <c r="O300" s="11">
        <f t="shared" si="23"/>
        <v>40</v>
      </c>
      <c r="P300">
        <v>1862</v>
      </c>
      <c r="Q300">
        <v>0</v>
      </c>
      <c r="R300" s="11" t="s">
        <v>571</v>
      </c>
      <c r="S300" s="11"/>
    </row>
    <row r="301" spans="1:19" x14ac:dyDescent="0.2">
      <c r="A301" s="2">
        <v>104</v>
      </c>
      <c r="B301" s="11" t="s">
        <v>650</v>
      </c>
      <c r="C301" t="s">
        <v>651</v>
      </c>
      <c r="D301" t="s">
        <v>635</v>
      </c>
      <c r="E301" s="3" t="s">
        <v>632</v>
      </c>
      <c r="F301" s="11" t="s">
        <v>562</v>
      </c>
      <c r="G301" s="11">
        <f t="shared" si="21"/>
        <v>0.1</v>
      </c>
      <c r="H301" s="7">
        <v>1.6</v>
      </c>
      <c r="I301" s="8">
        <v>0.35</v>
      </c>
      <c r="J301" s="7" t="s">
        <v>585</v>
      </c>
      <c r="K301" s="6">
        <v>0</v>
      </c>
      <c r="L301" s="11" t="s">
        <v>572</v>
      </c>
      <c r="M301" s="11">
        <f t="shared" si="22"/>
        <v>5</v>
      </c>
      <c r="N301" s="11" t="s">
        <v>571</v>
      </c>
      <c r="O301" s="11">
        <f t="shared" si="23"/>
        <v>40</v>
      </c>
      <c r="P301">
        <v>1818</v>
      </c>
      <c r="Q301">
        <v>0</v>
      </c>
      <c r="R301" s="11" t="s">
        <v>571</v>
      </c>
      <c r="S301" s="11"/>
    </row>
    <row r="302" spans="1:19" x14ac:dyDescent="0.2">
      <c r="A302" s="2">
        <v>132</v>
      </c>
      <c r="B302" s="11" t="s">
        <v>642</v>
      </c>
      <c r="C302" t="s">
        <v>643</v>
      </c>
      <c r="D302" t="s">
        <v>635</v>
      </c>
      <c r="E302" s="3" t="s">
        <v>632</v>
      </c>
      <c r="F302" s="11" t="s">
        <v>562</v>
      </c>
      <c r="G302" s="11">
        <f t="shared" si="21"/>
        <v>0.1</v>
      </c>
      <c r="H302" s="7">
        <v>1.6</v>
      </c>
      <c r="I302" s="8">
        <v>0.35</v>
      </c>
      <c r="J302" s="7" t="s">
        <v>585</v>
      </c>
      <c r="K302" s="6">
        <v>0</v>
      </c>
      <c r="L302" s="11" t="s">
        <v>572</v>
      </c>
      <c r="M302" s="11">
        <f t="shared" si="22"/>
        <v>5</v>
      </c>
      <c r="N302" s="11" t="s">
        <v>571</v>
      </c>
      <c r="O302" s="11">
        <f t="shared" si="23"/>
        <v>40</v>
      </c>
      <c r="P302">
        <v>1480</v>
      </c>
      <c r="Q302">
        <v>0</v>
      </c>
      <c r="R302" s="11" t="s">
        <v>571</v>
      </c>
      <c r="S302" s="11"/>
    </row>
    <row r="303" spans="1:19" x14ac:dyDescent="0.2">
      <c r="A303" s="2">
        <v>202</v>
      </c>
      <c r="B303" s="11" t="s">
        <v>646</v>
      </c>
      <c r="C303" t="s">
        <v>647</v>
      </c>
      <c r="D303" t="s">
        <v>635</v>
      </c>
      <c r="E303" s="3" t="s">
        <v>632</v>
      </c>
      <c r="F303" s="11" t="s">
        <v>562</v>
      </c>
      <c r="G303" s="11">
        <f t="shared" si="21"/>
        <v>0.1</v>
      </c>
      <c r="H303" s="7">
        <v>1.6</v>
      </c>
      <c r="I303" s="8">
        <v>0.35</v>
      </c>
      <c r="J303" s="7" t="s">
        <v>585</v>
      </c>
      <c r="K303" s="6">
        <v>0</v>
      </c>
      <c r="L303" s="11" t="s">
        <v>572</v>
      </c>
      <c r="M303" s="11">
        <f t="shared" si="22"/>
        <v>5</v>
      </c>
      <c r="N303" s="11" t="s">
        <v>571</v>
      </c>
      <c r="O303" s="11">
        <f t="shared" si="23"/>
        <v>40</v>
      </c>
      <c r="P303">
        <v>1620</v>
      </c>
      <c r="Q303">
        <v>0</v>
      </c>
      <c r="R303" s="11" t="s">
        <v>571</v>
      </c>
      <c r="S303" s="11"/>
    </row>
    <row r="304" spans="1:19" x14ac:dyDescent="0.2">
      <c r="A304" s="2">
        <v>211</v>
      </c>
      <c r="B304" s="11" t="s">
        <v>633</v>
      </c>
      <c r="C304" t="s">
        <v>634</v>
      </c>
      <c r="D304" t="s">
        <v>635</v>
      </c>
      <c r="E304" s="3" t="s">
        <v>632</v>
      </c>
      <c r="F304" s="11" t="s">
        <v>562</v>
      </c>
      <c r="G304" s="11">
        <f t="shared" si="21"/>
        <v>0.1</v>
      </c>
      <c r="H304" s="7">
        <v>1.6</v>
      </c>
      <c r="I304" s="8">
        <v>0.35</v>
      </c>
      <c r="J304" s="7" t="s">
        <v>585</v>
      </c>
      <c r="K304" s="6">
        <v>0</v>
      </c>
      <c r="L304" s="11" t="s">
        <v>572</v>
      </c>
      <c r="M304" s="11">
        <f t="shared" si="22"/>
        <v>5</v>
      </c>
      <c r="N304" s="11" t="s">
        <v>571</v>
      </c>
      <c r="O304" s="11">
        <f t="shared" si="23"/>
        <v>40</v>
      </c>
      <c r="P304">
        <v>1640</v>
      </c>
      <c r="Q304">
        <v>0</v>
      </c>
      <c r="R304" s="11" t="s">
        <v>571</v>
      </c>
      <c r="S304" s="11"/>
    </row>
    <row r="305" spans="1:19" x14ac:dyDescent="0.2">
      <c r="A305" s="2">
        <v>221</v>
      </c>
      <c r="B305" s="11" t="s">
        <v>648</v>
      </c>
      <c r="C305" t="s">
        <v>649</v>
      </c>
      <c r="D305" t="s">
        <v>635</v>
      </c>
      <c r="E305" s="3" t="s">
        <v>632</v>
      </c>
      <c r="F305" s="11" t="s">
        <v>562</v>
      </c>
      <c r="G305" s="11">
        <f t="shared" si="21"/>
        <v>0.1</v>
      </c>
      <c r="H305" s="7">
        <v>1.6</v>
      </c>
      <c r="I305" s="8">
        <v>0.35</v>
      </c>
      <c r="J305" s="7" t="s">
        <v>585</v>
      </c>
      <c r="K305" s="6">
        <v>0</v>
      </c>
      <c r="L305" s="11" t="s">
        <v>572</v>
      </c>
      <c r="M305" s="11">
        <f t="shared" si="22"/>
        <v>5</v>
      </c>
      <c r="N305" s="11" t="s">
        <v>571</v>
      </c>
      <c r="O305" s="11">
        <f t="shared" si="23"/>
        <v>40</v>
      </c>
      <c r="P305">
        <v>1725</v>
      </c>
      <c r="Q305">
        <v>0</v>
      </c>
      <c r="R305" s="11" t="s">
        <v>571</v>
      </c>
      <c r="S305" s="11"/>
    </row>
    <row r="306" spans="1:19" x14ac:dyDescent="0.2">
      <c r="A306" s="2">
        <v>229</v>
      </c>
      <c r="B306" s="11" t="s">
        <v>652</v>
      </c>
      <c r="C306" t="s">
        <v>653</v>
      </c>
      <c r="D306" t="s">
        <v>635</v>
      </c>
      <c r="E306" s="3" t="s">
        <v>632</v>
      </c>
      <c r="F306" s="11" t="s">
        <v>562</v>
      </c>
      <c r="G306" s="11">
        <f t="shared" si="21"/>
        <v>0.1</v>
      </c>
      <c r="H306" s="7">
        <v>1.6</v>
      </c>
      <c r="I306" s="8">
        <v>0.35</v>
      </c>
      <c r="J306" s="7" t="s">
        <v>585</v>
      </c>
      <c r="K306" s="6">
        <v>0</v>
      </c>
      <c r="L306" s="11" t="s">
        <v>572</v>
      </c>
      <c r="M306" s="11">
        <f t="shared" si="22"/>
        <v>5</v>
      </c>
      <c r="N306" s="11" t="s">
        <v>571</v>
      </c>
      <c r="O306" s="11">
        <f t="shared" si="23"/>
        <v>40</v>
      </c>
      <c r="P306">
        <v>1415</v>
      </c>
      <c r="Q306">
        <v>0</v>
      </c>
      <c r="R306" s="11" t="s">
        <v>571</v>
      </c>
      <c r="S306" s="11"/>
    </row>
    <row r="307" spans="1:19" x14ac:dyDescent="0.2">
      <c r="A307" s="2">
        <v>234</v>
      </c>
      <c r="B307" s="11" t="s">
        <v>640</v>
      </c>
      <c r="C307" t="s">
        <v>641</v>
      </c>
      <c r="D307" t="s">
        <v>635</v>
      </c>
      <c r="E307" s="3" t="s">
        <v>632</v>
      </c>
      <c r="F307" s="11" t="s">
        <v>562</v>
      </c>
      <c r="G307" s="11">
        <f t="shared" si="21"/>
        <v>0.1</v>
      </c>
      <c r="H307" s="7">
        <v>1.6</v>
      </c>
      <c r="I307" s="8">
        <v>0.35</v>
      </c>
      <c r="J307" s="7" t="s">
        <v>585</v>
      </c>
      <c r="K307" s="6">
        <v>0</v>
      </c>
      <c r="L307" s="11" t="s">
        <v>572</v>
      </c>
      <c r="M307" s="11">
        <f t="shared" si="22"/>
        <v>5</v>
      </c>
      <c r="N307" s="11" t="s">
        <v>571</v>
      </c>
      <c r="O307" s="11">
        <f t="shared" si="23"/>
        <v>40</v>
      </c>
      <c r="P307">
        <v>1862</v>
      </c>
      <c r="Q307">
        <v>0</v>
      </c>
      <c r="R307" s="11" t="s">
        <v>571</v>
      </c>
      <c r="S307" s="11"/>
    </row>
    <row r="308" spans="1:19" x14ac:dyDescent="0.2">
      <c r="A308" s="2">
        <v>243</v>
      </c>
      <c r="B308" s="11" t="s">
        <v>638</v>
      </c>
      <c r="C308" t="s">
        <v>639</v>
      </c>
      <c r="D308" t="s">
        <v>635</v>
      </c>
      <c r="E308" s="3" t="s">
        <v>632</v>
      </c>
      <c r="F308" s="11" t="s">
        <v>562</v>
      </c>
      <c r="G308" s="11">
        <f t="shared" si="21"/>
        <v>0.1</v>
      </c>
      <c r="H308" s="7">
        <v>1.6</v>
      </c>
      <c r="I308" s="8">
        <v>0.35</v>
      </c>
      <c r="J308" s="7" t="s">
        <v>585</v>
      </c>
      <c r="K308" s="6">
        <v>0</v>
      </c>
      <c r="L308" s="11" t="s">
        <v>572</v>
      </c>
      <c r="M308" s="11">
        <f t="shared" si="22"/>
        <v>5</v>
      </c>
      <c r="N308" s="11" t="s">
        <v>571</v>
      </c>
      <c r="O308" s="11">
        <f t="shared" si="23"/>
        <v>40</v>
      </c>
      <c r="P308">
        <v>1725</v>
      </c>
      <c r="Q308">
        <v>0</v>
      </c>
      <c r="R308" s="11" t="s">
        <v>571</v>
      </c>
      <c r="S308" s="11"/>
    </row>
    <row r="309" spans="1:19" x14ac:dyDescent="0.2">
      <c r="A309" s="2">
        <v>212</v>
      </c>
      <c r="B309" s="11" t="s">
        <v>629</v>
      </c>
      <c r="C309" t="s">
        <v>630</v>
      </c>
      <c r="D309" t="s">
        <v>631</v>
      </c>
      <c r="E309" s="3" t="s">
        <v>632</v>
      </c>
      <c r="F309" s="11" t="s">
        <v>562</v>
      </c>
      <c r="G309" s="11">
        <f t="shared" si="21"/>
        <v>0.1</v>
      </c>
      <c r="H309" s="7">
        <v>1.6</v>
      </c>
      <c r="I309" s="8">
        <v>0.35</v>
      </c>
      <c r="J309" s="7" t="s">
        <v>585</v>
      </c>
      <c r="K309" s="6">
        <v>0</v>
      </c>
      <c r="L309" s="11" t="s">
        <v>572</v>
      </c>
      <c r="M309" s="11">
        <f t="shared" si="22"/>
        <v>5</v>
      </c>
      <c r="N309" s="11" t="s">
        <v>571</v>
      </c>
      <c r="O309" s="11">
        <f t="shared" si="23"/>
        <v>40</v>
      </c>
      <c r="P309">
        <v>517</v>
      </c>
      <c r="Q309">
        <v>0</v>
      </c>
      <c r="R309" s="11" t="s">
        <v>571</v>
      </c>
      <c r="S309" s="11"/>
    </row>
  </sheetData>
  <autoFilter ref="A1:R280" xr:uid="{00000000-0001-0000-0000-000000000000}">
    <sortState xmlns:xlrd2="http://schemas.microsoft.com/office/spreadsheetml/2017/richdata2" ref="A2:R309">
      <sortCondition ref="E1:E309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2023-09-12T17:34:59Z</dcterms:created>
  <dcterms:modified xsi:type="dcterms:W3CDTF">2025-05-26T14:03:47Z</dcterms:modified>
</cp:coreProperties>
</file>