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/"/>
    </mc:Choice>
  </mc:AlternateContent>
  <xr:revisionPtr revIDLastSave="0" documentId="13_ncr:1_{2A95858F-F7C9-0C47-8FC1-5BFDCC8FB221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points" sheetId="1" r:id="rId1"/>
    <sheet name="elements" sheetId="2" r:id="rId2"/>
    <sheet name="sections" sheetId="3" r:id="rId3"/>
    <sheet name="elementsections" sheetId="4" r:id="rId4"/>
    <sheet name="linesections" sheetId="5" r:id="rId5"/>
    <sheet name="areasections" sheetId="6" r:id="rId6"/>
    <sheet name="materials" sheetId="7" r:id="rId7"/>
    <sheet name="supports" sheetId="8" r:id="rId8"/>
    <sheet name="loadcases" sheetId="10" r:id="rId9"/>
    <sheet name="loadcombinations" sheetId="11" r:id="rId10"/>
    <sheet name="pointload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C2" i="5"/>
  <c r="D2" i="5"/>
  <c r="B2" i="5"/>
  <c r="F2" i="7"/>
  <c r="F3" i="7"/>
</calcChain>
</file>

<file path=xl/sharedStrings.xml><?xml version="1.0" encoding="utf-8"?>
<sst xmlns="http://schemas.openxmlformats.org/spreadsheetml/2006/main" count="71" uniqueCount="48">
  <si>
    <t>tag</t>
  </si>
  <si>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</si>
  <si>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</si>
  <si>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</si>
  <si>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</si>
  <si>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</si>
  <si>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</si>
  <si>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</si>
  <si>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</si>
  <si>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</si>
  <si>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</si>
  <si>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</si>
  <si>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</si>
  <si>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</si>
  <si>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</si>
  <si>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</si>
  <si>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</si>
  <si>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</si>
  <si>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name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</si>
  <si>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</si>
  <si>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</si>
  <si>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</si>
  <si>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</si>
  <si>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</si>
  <si>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</si>
  <si>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</si>
  <si>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</si>
  <si>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</si>
  <si>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</si>
  <si>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</si>
  <si>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</si>
  <si>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</si>
  <si>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</si>
  <si>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</si>
  <si>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</si>
  <si>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</si>
  <si>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</si>
  <si>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</si>
  <si>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</si>
  <si>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</si>
  <si>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</si>
  <si>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node</t>
  </si>
  <si>
    <t>ux</t>
  </si>
  <si>
    <t>uy</t>
  </si>
  <si>
    <t>uz</t>
  </si>
  <si>
    <t>rrx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</si>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</sst>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/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J12" sqref="J12"/>
    </sheetView>
  </sheetViews>
  <sheetFormatPr baseColWidth="10" defaultColWidth="8.83203125" defaultRowHeight="15" x14ac:dyDescent="0.2"/>
  <sheetData>
    <row r="1" spans="1:4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1</v>
      </c>
      <c r="B2" s="4">
        <v>0</v>
      </c>
      <c r="C2" s="4">
        <v>0</v>
      </c>
      <c r="D2" s="4">
        <v>0</v>
      </c>
    </row>
    <row r="3" spans="1:4" x14ac:dyDescent="0.2">
      <c r="A3">
        <v>2</v>
      </c>
      <c r="B3" s="4">
        <v>4</v>
      </c>
      <c r="C3" s="4">
        <v>0</v>
      </c>
      <c r="D3" s="4">
        <v>0</v>
      </c>
    </row>
    <row r="4" spans="1:4" x14ac:dyDescent="0.2">
      <c r="A4">
        <v>3</v>
      </c>
      <c r="B4" s="4">
        <v>0</v>
      </c>
      <c r="C4" s="4">
        <v>4</v>
      </c>
      <c r="D4" s="4">
        <v>0</v>
      </c>
    </row>
    <row r="5" spans="1:4" x14ac:dyDescent="0.2">
      <c r="A5">
        <v>4</v>
      </c>
      <c r="B5" s="4">
        <v>0</v>
      </c>
      <c r="C5" s="4">
        <v>4</v>
      </c>
      <c r="D5" s="4">
        <v>2</v>
      </c>
    </row>
    <row r="6" spans="1:4" x14ac:dyDescent="0.2">
      <c r="A6">
        <v>5</v>
      </c>
      <c r="B6" s="4">
        <v>0</v>
      </c>
      <c r="C6" s="4">
        <v>0</v>
      </c>
      <c r="D6" s="4">
        <v>2</v>
      </c>
    </row>
    <row r="7" spans="1:4" x14ac:dyDescent="0.2">
      <c r="A7">
        <v>6</v>
      </c>
      <c r="B7" s="4">
        <v>4</v>
      </c>
      <c r="C7" s="4">
        <v>0</v>
      </c>
      <c r="D7" s="4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tabSelected="1" workbookViewId="0">
      <selection sqref="A1:XFD1"/>
    </sheetView>
  </sheetViews>
  <sheetFormatPr baseColWidth="10" defaultRowHeight="15" x14ac:dyDescent="0.2"/>
  <sheetData>
    <row r="1" spans="1:6" s="1" customForma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14</v>
      </c>
    </row>
    <row r="2" spans="1:6" x14ac:dyDescent="0.2">
      <c r="A2" t="s">
        <v>9</v>
      </c>
      <c r="B2" t="s">
        <v>8</v>
      </c>
      <c r="C2">
        <v>1</v>
      </c>
      <c r="D2">
        <v>2</v>
      </c>
      <c r="E2">
        <v>3</v>
      </c>
    </row>
    <row r="3" spans="1:6" x14ac:dyDescent="0.2">
      <c r="A3" t="s">
        <v>10</v>
      </c>
      <c r="B3" t="s">
        <v>8</v>
      </c>
      <c r="C3">
        <v>1</v>
      </c>
      <c r="D3">
        <v>3</v>
      </c>
      <c r="E3">
        <v>4</v>
      </c>
    </row>
    <row r="4" spans="1:6" x14ac:dyDescent="0.2">
      <c r="A4" t="s">
        <v>11</v>
      </c>
      <c r="B4" t="s">
        <v>8</v>
      </c>
      <c r="C4">
        <v>1</v>
      </c>
      <c r="D4">
        <v>4</v>
      </c>
      <c r="E4">
        <v>5</v>
      </c>
    </row>
    <row r="5" spans="1:6" x14ac:dyDescent="0.2">
      <c r="A5" t="s">
        <v>12</v>
      </c>
      <c r="B5" t="s">
        <v>13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15</v>
      </c>
      <c r="B6" t="s">
        <v>16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D3"/>
  <sheetViews>
    <sheetView workbookViewId="0">
      <selection activeCell="D4" sqref="D4"/>
    </sheetView>
  </sheetViews>
  <sheetFormatPr baseColWidth="10" defaultRowHeight="15" x14ac:dyDescent="0.2"/>
  <sheetData>
    <row r="1" spans="1:4" s="1" customFormat="1" x14ac:dyDescent="0.2">
      <c r="A1" s="1" t="s">
        <v>18</v>
      </c>
      <c r="B1" s="1" t="s">
        <v>4</v>
      </c>
      <c r="C1" s="1" t="s">
        <v>19</v>
      </c>
      <c r="D1" s="1" t="s">
        <v>20</v>
      </c>
    </row>
    <row r="2" spans="1:4" x14ac:dyDescent="0.2">
      <c r="A2" t="s">
        <v>22</v>
      </c>
      <c r="B2" t="s">
        <v>23</v>
      </c>
      <c r="C2" t="s">
        <v>24</v>
      </c>
      <c r="D2" t="s">
        <v>25</v>
      </c>
    </row>
    <row r="3" spans="1:4" x14ac:dyDescent="0.2">
      <c r="A3" t="s">
        <v>26</v>
      </c>
      <c r="B3" t="s">
        <v>27</v>
      </c>
      <c r="C3" t="s">
        <v>24</v>
      </c>
      <c r="D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17</v>
      </c>
      <c r="B1" s="1" t="s">
        <v>21</v>
      </c>
    </row>
    <row r="2" spans="1:2" x14ac:dyDescent="0.2">
      <c r="A2" t="s">
        <v>9</v>
      </c>
      <c r="B2" t="s">
        <v>22</v>
      </c>
    </row>
    <row r="3" spans="1:2" x14ac:dyDescent="0.2">
      <c r="A3" t="s">
        <v>10</v>
      </c>
      <c r="B3" t="s">
        <v>26</v>
      </c>
    </row>
    <row r="4" spans="1:2" x14ac:dyDescent="0.2">
      <c r="A4" t="s">
        <v>11</v>
      </c>
      <c r="B4" t="s">
        <v>26</v>
      </c>
    </row>
    <row r="5" spans="1:2" x14ac:dyDescent="0.2">
      <c r="A5" t="s">
        <v>12</v>
      </c>
      <c r="B5" t="s">
        <v>26</v>
      </c>
    </row>
    <row r="6" spans="1:2" x14ac:dyDescent="0.2">
      <c r="A6" t="s">
        <v>15</v>
      </c>
      <c r="B6" t="s">
        <v>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04B9-AD49-2042-918F-5D1981C7D11B}">
  <dimension ref="A1:F2"/>
  <sheetViews>
    <sheetView workbookViewId="0">
      <selection activeCell="E2" sqref="E2"/>
    </sheetView>
  </sheetViews>
  <sheetFormatPr baseColWidth="10" defaultRowHeight="15" x14ac:dyDescent="0.2"/>
  <sheetData>
    <row r="1" spans="1:6" s="1" customFormat="1" x14ac:dyDescent="0.2">
      <c r="A1" s="1" t="s">
        <v>17</v>
      </c>
      <c r="B1" s="1" t="s">
        <v>27</v>
      </c>
      <c r="C1" s="1" t="s">
        <v>37</v>
      </c>
      <c r="D1" s="1" t="s">
        <v>38</v>
      </c>
      <c r="E1" s="1" t="s">
        <v>39</v>
      </c>
      <c r="F1" s="1" t="s">
        <v>40</v>
      </c>
    </row>
    <row r="2" spans="1:6" x14ac:dyDescent="0.2">
      <c r="A2" t="s">
        <v>22</v>
      </c>
      <c r="B2">
        <f>0.2*0.3</f>
        <v>0.06</v>
      </c>
      <c r="C2">
        <f>0.2*0.3^3/12</f>
        <v>4.5000000000000004E-4</v>
      </c>
      <c r="D2">
        <f>0.3*0.2^3/12</f>
        <v>2.0000000000000006E-4</v>
      </c>
      <c r="E2">
        <f>0.00001</f>
        <v>1.0000000000000001E-5</v>
      </c>
      <c r="F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2F13-3A90-3D40-AB04-E23E348A5013}">
  <dimension ref="A1:B2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18</v>
      </c>
      <c r="B1" s="1" t="s">
        <v>36</v>
      </c>
    </row>
    <row r="2" spans="1:2" x14ac:dyDescent="0.2">
      <c r="A2" t="s">
        <v>26</v>
      </c>
      <c r="B2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H17"/>
  <sheetViews>
    <sheetView workbookViewId="0">
      <selection activeCell="H4" sqref="H4"/>
    </sheetView>
  </sheetViews>
  <sheetFormatPr baseColWidth="10" defaultRowHeight="15" x14ac:dyDescent="0.2"/>
  <sheetData>
    <row r="1" spans="1:8" s="1" customFormat="1" x14ac:dyDescent="0.2">
      <c r="A1" s="1" t="s">
        <v>19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 x14ac:dyDescent="0.2">
      <c r="A2" t="s">
        <v>24</v>
      </c>
      <c r="B2">
        <v>30000000</v>
      </c>
      <c r="C2">
        <v>0.2</v>
      </c>
      <c r="D2">
        <v>25</v>
      </c>
      <c r="E2" s="6">
        <v>9.9999999999999995E-7</v>
      </c>
      <c r="F2" s="7">
        <f>B2/2/1.2</f>
        <v>12500000</v>
      </c>
      <c r="G2">
        <v>2500</v>
      </c>
      <c r="H2">
        <v>0.05</v>
      </c>
    </row>
    <row r="3" spans="1:8" x14ac:dyDescent="0.2">
      <c r="A3" t="s">
        <v>35</v>
      </c>
      <c r="B3">
        <v>200000000</v>
      </c>
      <c r="C3">
        <v>0.3</v>
      </c>
      <c r="D3">
        <v>77</v>
      </c>
      <c r="E3" s="6">
        <v>9.9999999999999995E-7</v>
      </c>
      <c r="F3" s="7">
        <f>80000000</f>
        <v>80000000</v>
      </c>
      <c r="G3">
        <v>7850</v>
      </c>
      <c r="H3">
        <v>0.02</v>
      </c>
    </row>
    <row r="10" spans="1:8" ht="16" x14ac:dyDescent="0.2">
      <c r="E10" s="5"/>
    </row>
    <row r="11" spans="1:8" ht="16" x14ac:dyDescent="0.2">
      <c r="E11" s="5"/>
    </row>
    <row r="12" spans="1:8" ht="16" x14ac:dyDescent="0.2">
      <c r="E12" s="5"/>
    </row>
    <row r="13" spans="1:8" ht="16" x14ac:dyDescent="0.2">
      <c r="E13" s="5"/>
    </row>
    <row r="14" spans="1:8" ht="16" x14ac:dyDescent="0.2">
      <c r="E14" s="5"/>
    </row>
    <row r="15" spans="1:8" ht="16" x14ac:dyDescent="0.2">
      <c r="E15" s="5"/>
    </row>
    <row r="16" spans="1:8" ht="16" x14ac:dyDescent="0.2">
      <c r="E16" s="5"/>
    </row>
    <row r="17" spans="5:5" ht="16" x14ac:dyDescent="0.2">
      <c r="E1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1"/>
  <sheetViews>
    <sheetView workbookViewId="0">
      <selection activeCell="A2" sqref="A2"/>
    </sheetView>
  </sheetViews>
  <sheetFormatPr baseColWidth="10" defaultRowHeight="15" x14ac:dyDescent="0.2"/>
  <sheetData>
    <row r="1" spans="1:7" s="1" customForma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points</vt:lpstr>
      <vt:lpstr>elements</vt:lpstr>
      <vt:lpstr>sections</vt:lpstr>
      <vt:lpstr>elementsections</vt:lpstr>
      <vt:lpstr>linesections</vt:lpstr>
      <vt:lpstr>areasections</vt:lpstr>
      <vt:lpstr>materials</vt:lpstr>
      <vt:lpstr>supports</vt:lpstr>
      <vt:lpstr>loadcases</vt:lpstr>
      <vt:lpstr>loadcombinations</vt:lpstr>
      <vt:lpstr>pointloads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2024-03-05T22:36:09Z</dcterms:modified>
</cp:coreProperties>
</file>