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380" windowHeight="8190" tabRatio="150" activeTab="15"/>
  </bookViews>
  <sheets>
    <sheet name="P Sprint1" sheetId="1" r:id="rId1"/>
    <sheet name="Burndown1" sheetId="2" r:id="rId2"/>
    <sheet name="P Sprint2" sheetId="3" r:id="rId3"/>
    <sheet name="Burndown2" sheetId="4" r:id="rId4"/>
    <sheet name="Planejamento Sprint 3" sheetId="5" state="hidden" r:id="rId5"/>
    <sheet name="P Sprint3" sheetId="6" r:id="rId6"/>
    <sheet name="Burndown3" sheetId="7" r:id="rId7"/>
    <sheet name="P Sprint4" sheetId="8" r:id="rId8"/>
    <sheet name="Burndown4" sheetId="9" r:id="rId9"/>
    <sheet name="P Sprint 5" sheetId="10" r:id="rId10"/>
    <sheet name="Burndown5" sheetId="11" r:id="rId11"/>
    <sheet name="P Sprint6" sheetId="12" r:id="rId12"/>
    <sheet name="Burndown 6" sheetId="13" r:id="rId13"/>
    <sheet name="Sheet14" sheetId="14" state="hidden" r:id="rId14"/>
    <sheet name="Sheet15" sheetId="15" r:id="rId15"/>
    <sheet name="Sheet16" sheetId="16" r:id="rId16"/>
  </sheets>
  <calcPr calcId="152511" iterateDelta="1E-4"/>
</workbook>
</file>

<file path=xl/calcChain.xml><?xml version="1.0" encoding="utf-8"?>
<calcChain xmlns="http://schemas.openxmlformats.org/spreadsheetml/2006/main">
  <c r="E7" i="15" l="1"/>
  <c r="E9" i="13"/>
  <c r="D9" i="13"/>
  <c r="E7" i="12"/>
  <c r="E9" i="11"/>
  <c r="D9" i="11"/>
  <c r="E7" i="10"/>
  <c r="E15" i="9"/>
  <c r="D15" i="9"/>
  <c r="E9" i="8"/>
  <c r="E14" i="7"/>
  <c r="D14" i="7"/>
  <c r="E7" i="4"/>
  <c r="D7" i="4"/>
  <c r="E6" i="3"/>
  <c r="E10" i="2"/>
  <c r="D10" i="2"/>
  <c r="E6" i="1"/>
</calcChain>
</file>

<file path=xl/sharedStrings.xml><?xml version="1.0" encoding="utf-8"?>
<sst xmlns="http://schemas.openxmlformats.org/spreadsheetml/2006/main" count="259" uniqueCount="97">
  <si>
    <t>ID</t>
  </si>
  <si>
    <t>TÍTULO</t>
  </si>
  <si>
    <t>HISTÓRIA</t>
  </si>
  <si>
    <t>PRIORIDADE</t>
  </si>
  <si>
    <t>TEMPO (DIAS)</t>
  </si>
  <si>
    <t>Editar e Extrair a Mensagem</t>
  </si>
  <si>
    <t>O usuário editará a mensagem em um editor de texto simples, presente no sistema, onde os caracteres só terão diferenciação de maíusculo e minúsculo, quando o usuário terminar de editar a mensagem a mesma será exportada em bits, quando a mensagem for extraida da imagem será exibida neste mesmo editor de texto.</t>
  </si>
  <si>
    <t>Gerar Chave RSA</t>
  </si>
  <si>
    <t>O sistema gerará chaves RSA, para que somente o destinatário tenha acesso as mensagem, o tamanho da chave será definada pelo remetente e essa chave será enviada através do sistema para o(s) destinarário(s).</t>
  </si>
  <si>
    <t>Modelar o Banco de Dados (PostgreSQL)</t>
  </si>
  <si>
    <t>Todas as tabelas(user, friend, key, message) e buscas devem ser realizadas para o usuário poder realizar o cadastro.</t>
  </si>
  <si>
    <t>Reconhecedor Google Authenticator</t>
  </si>
  <si>
    <t>O sistema gerará um TOKEN único para cada usuário, esse token será utilizado no login como segunda verificação, caso o usuário deseje.</t>
  </si>
  <si>
    <t>TOTAL</t>
  </si>
  <si>
    <t>HISTORIA</t>
  </si>
  <si>
    <t>ATIVIDADE</t>
  </si>
  <si>
    <t>TEMPO ESTIMADO</t>
  </si>
  <si>
    <t>TEMPO EXECUTADO</t>
  </si>
  <si>
    <t>%</t>
  </si>
  <si>
    <t>OBSERVAÇÃO</t>
  </si>
  <si>
    <t>Módulo LSB</t>
  </si>
  <si>
    <t>Concluída.</t>
  </si>
  <si>
    <t>Criptografar e Descriptografar uma mensagem (Pub x Pri e Priv x Pub)</t>
  </si>
  <si>
    <t>Erro ao Descriptografar chave Pública</t>
  </si>
  <si>
    <t>Model User</t>
  </si>
  <si>
    <t>Somente a criação da tabela concluída</t>
  </si>
  <si>
    <t>Model Friend</t>
  </si>
  <si>
    <t>Model Key</t>
  </si>
  <si>
    <t>Model Message</t>
  </si>
  <si>
    <t>Módulo Google Authenticator</t>
  </si>
  <si>
    <t>Concluída. Sem interface Gráfica</t>
  </si>
  <si>
    <t>Alterar os bits da Imagem</t>
  </si>
  <si>
    <t>O sistema alterará os bits da imagem seleciona conforme as configuções escolhidas pelo usuário, antes de colocar a mensagem, será colocado o o cabeçalho gerado pelo sistema, para que que seja possível extrair a mensagem.</t>
  </si>
  <si>
    <t>Gerar e Extrair Cabeçalho da Imagem</t>
  </si>
  <si>
    <t>O sistema gerará um cabeçalho para cada imagem que for enviada, esse cabeçalho será gerado conforme as configuraçẽos escolhidas pelo usuário, além disso, o cabeçalho terá um autenticador para verificar se a imagem não foi alterada, essa informações serão extraídas para leitura da mensagem.</t>
  </si>
  <si>
    <t>Configurar segurança da mensagem</t>
  </si>
  <si>
    <t>O usuário poderá alterar as configurações de segurança da mensagem, poderá alterar a quantidade de bit que serão alterado, quais cores inverter, criptografar ou não a mensagem, o tamanho da chave, tamanho da imagem e quantidade de cores da imagem.</t>
  </si>
  <si>
    <t>Alterar o Módulo LSB Dinamicamente</t>
  </si>
  <si>
    <t>Concluído</t>
  </si>
  <si>
    <t>Módulo de Segurança da Mensagem</t>
  </si>
  <si>
    <t>Incompleto</t>
  </si>
  <si>
    <t>Gerar Cabeçalho</t>
  </si>
  <si>
    <t>Extrair Cabeçalho</t>
  </si>
  <si>
    <t>Criptografar e Descriptografar uma mensagem (Priv x Pub)</t>
  </si>
  <si>
    <t>Desenvolver interface Desktop, Tablet e Smartphone</t>
  </si>
  <si>
    <t>O sistema deverá possuir uma interface, simples e atrativa, para garantir que qualquer usuários, independente do nível de conhecimento sobre computadores, consigam utilizá-lo sem nehuma dificuldade.</t>
  </si>
  <si>
    <t>Verificar dispositivo de acesso</t>
  </si>
  <si>
    <t>O sistema será responsável por identificar o dispositivo pelo qual o usuário está acessando o sistema e exibir o melhor layout.</t>
  </si>
  <si>
    <t>Cadastrar, Alterar e Excluir Conta de Usuário</t>
  </si>
  <si>
    <t>Não realizado por falta de tempo</t>
  </si>
  <si>
    <t>Login com Email, Senha e Google Authenticator</t>
  </si>
  <si>
    <t>Configurações de Segurança de Conta de Usuário</t>
  </si>
  <si>
    <t>Solicitação de chave(s) RSA para o usuário</t>
  </si>
  <si>
    <t>Não executado por bug encontrado na classe Image.py</t>
  </si>
  <si>
    <t>Selecionar imagem pelo Desktop, Tablet ou Smartphone</t>
  </si>
  <si>
    <t>Concluído - Dificldade em recuperar a imagem</t>
  </si>
  <si>
    <t>Não terminado por erros encontrado na classe Imagem.py</t>
  </si>
  <si>
    <t>Editor de texto para editar a mensagem e vizualizar a mensagem</t>
  </si>
  <si>
    <t>Concluído - Dificldade em adequação das bibliotecas no servidor</t>
  </si>
  <si>
    <t>Realizar Login com o Pinterest</t>
  </si>
  <si>
    <t>Ajustar o Layout para Smartphone</t>
  </si>
  <si>
    <t>Ajustar o Layout para Tablet</t>
  </si>
  <si>
    <t>Importar ou exportar chave RSA</t>
  </si>
  <si>
    <t>LEGENDA</t>
  </si>
  <si>
    <t>Todas as tabelas (user, friens, key, message) e buscas devem ser realizadas para o usuário realizar o cadastro</t>
  </si>
  <si>
    <t>Atrazado do 1 Sprint</t>
  </si>
  <si>
    <t>Realizar Conexão com o Pinterest</t>
  </si>
  <si>
    <t>O usurário quer cadastrar, logar ou desvincular no Pinterest para poder compartilhar a imagem.</t>
  </si>
  <si>
    <t>Atrazado do 3 Sprint</t>
  </si>
  <si>
    <t>Configurar segurança pessoal</t>
  </si>
  <si>
    <t>O usuário poderá alterar as configurações pessoal como os dados cadastrais (nome, sobrenome, e-mail, login, senha), além do idioma que deseja da interface,  português ou inglês, e se o login for realizado com a utilização de um dispositivo mobile, aparecerá a opção de desvincular Google Authenticator, caso esse esteja sendo utilizado.</t>
  </si>
  <si>
    <t>Já realizado no Sprint anterior</t>
  </si>
  <si>
    <t>Gerar QR Code</t>
  </si>
  <si>
    <t>O sistema deverá gerar uma imagem do tipo QR Code, para que quando for gerado do token do Google Authenticator o usurário abra o aplicativo  Google Authenticator no device e aproxime a câmera do celular para fazer o castro do novo token gerador.</t>
  </si>
  <si>
    <t>Model</t>
  </si>
  <si>
    <t>Realizar Login</t>
  </si>
  <si>
    <t>O usuário logará no sistema, caso esse login seja realizado com a utilização de um dispositivo móvel aparecerá opção de configurações para utilização ou não do Google Authenticator, caso essa opção seja utilizada aparecerá um link para download do aplicativo e em uma próxima vez, quando o login for realizado, será pedido o código de 6 números fornecido pelo aplicativo.</t>
  </si>
  <si>
    <t>View</t>
  </si>
  <si>
    <t>Total</t>
  </si>
  <si>
    <t>Não realizado</t>
  </si>
  <si>
    <t>Configurar segurança pessoal (?)</t>
  </si>
  <si>
    <t>Falta fazer validação no front-end</t>
  </si>
  <si>
    <t>Abrir ou Buscar Imagem </t>
  </si>
  <si>
    <t>O sistema poderá abrir uma imagem presente no computador do usuário, caso não exista nenhuma ou deseje-se uma imagem será buscada no Google Imagens através de uma busca personalizada, os parâmetros dessa busca serão configurados juntamente com as configurações de segurança da mensagem, então, o usuário selecionará a(s) imagem (ns) que deseja utilizar, isso para o envio de mensagens, caso deseje-se ler uma mensagem será necessário baixar a imagem no computador do usuário e abrí-la, será solicidado chave(s) para p usuário e a mensagem será exibida.</t>
  </si>
  <si>
    <t>Internacionalizar o Sistema </t>
  </si>
  <si>
    <t>O sistema deverá alterar o idioma entre português e inglês sem que haja grandes alterações no layout, essa alteração será feita pelo usuário no menu de configuração do usuários.</t>
  </si>
  <si>
    <t>Importar Chave RSA</t>
  </si>
  <si>
    <t>O usuário poderá importar sua chave RSA no sistema, desde que esteja acessando o menu de consigurações de usuário.</t>
  </si>
  <si>
    <t>Buscar Imagem no Goole </t>
  </si>
  <si>
    <t>Necessária alteração de Biblioteca</t>
  </si>
  <si>
    <t>Mudar as mensagens do sistema para Inglês</t>
  </si>
  <si>
    <t>Alteração, funcionalidade ruim</t>
  </si>
  <si>
    <t>Download da imagem via url</t>
  </si>
  <si>
    <t>Necessidade de exibição para o usuário</t>
  </si>
  <si>
    <t>refazer</t>
  </si>
  <si>
    <t>Correção de error</t>
  </si>
  <si>
    <t>Necessário por causa da alteração para envio de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</si>
</sst>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/>
      <sz val="11"/>
      <color theme="0"/>
      <name val="Calibri"/>
      <family val="2"/>
      <charset val="1"/>
    </font>
    <font>
      <b/>
      <sz val="10"/>
      <color theme="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E5E0EC"/>
        <bgColor rgb="FFE6E0EC"/>
      </patternFill>
    </fill>
    <fill>
      <patternFill patternType="solid">
        <fgColor rgb="FFCCC1D9"/>
        <bgColor rgb="FFCCC1DA"/>
      </patternFill>
    </fill>
    <fill>
      <patternFill patternType="solid">
        <fgColor rgb="FFB2A2C7"/>
        <bgColor rgb="FFB3A2C7"/>
      </patternFill>
    </fill>
    <fill>
      <patternFill patternType="solid">
        <fgColor rgb="FF5F497A"/>
        <bgColor rgb="FF33339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E5E0EC"/>
      </patternFill>
    </fill>
    <fill>
      <patternFill patternType="solid">
        <fgColor rgb="FFDBEEF4"/>
        <bgColor rgb="FFDEEBF7"/>
      </patternFill>
    </fill>
    <fill>
      <patternFill patternType="solid">
        <fgColor rgb="FFFDEADA"/>
        <bgColor rgb="FFEBF1DE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BF1DE"/>
      </patternFill>
    </fill>
    <fill>
      <patternFill patternType="solid">
        <fgColor rgb="FFCCC1DA"/>
        <bgColor rgb="FFCCC1D9"/>
      </patternFill>
    </fill>
    <fill>
      <patternFill patternType="solid">
        <fgColor rgb="FFDBE5F1"/>
        <bgColor rgb="FFDCE6F2"/>
      </patternFill>
    </fill>
    <fill>
      <patternFill patternType="solid">
        <fgColor rgb="FFFCD5B5"/>
        <bgColor rgb="FFFDEADA"/>
      </patternFill>
    </fill>
    <fill>
      <patternFill patternType="solid">
        <fgColor rgb="FFDEEBF7"/>
        <bgColor rgb="FFDBEEF4"/>
      </patternFill>
    </fill>
    <fill>
      <patternFill patternType="solid">
        <fgColor rgb="FFBDD7EE"/>
        <bgColor rgb="FFC6D9F1"/>
      </patternFill>
    </fill>
    <fill>
      <patternFill patternType="solid">
        <fgColor rgb="FF632523"/>
        <bgColor rgb="FF333300"/>
      </patternFill>
    </fill>
    <fill>
      <patternFill patternType="solid">
        <fgColor rgb="FF00B050"/>
        <bgColor rgb="FF008080"/>
      </patternFill>
    </fill>
    <fill>
      <patternFill patternType="solid">
        <fgColor rgb="FF953735"/>
        <bgColor rgb="FF993366"/>
      </patternFill>
    </fill>
    <fill>
      <patternFill patternType="solid">
        <fgColor rgb="FFE6B9B8"/>
        <bgColor rgb="FFCCC1D9"/>
      </patternFill>
    </fill>
    <fill>
      <patternFill patternType="solid">
        <fgColor rgb="FFB8CCE4"/>
        <bgColor rgb="FFBDD7EE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B2A2C7"/>
      </patternFill>
    </fill>
    <fill>
      <patternFill patternType="solid">
        <fgColor rgb="FF8EB4E3"/>
        <bgColor rgb="FF95B3D7"/>
      </patternFill>
    </fill>
    <fill>
      <patternFill patternType="solid">
        <fgColor rgb="FFC6D9F1"/>
        <bgColor rgb="FFBDD7EE"/>
      </patternFill>
    </fill>
    <fill>
      <patternFill patternType="solid">
        <fgColor rgb="FFDCE6F2"/>
        <bgColor rgb="FFDBE5F1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dotted">
        <color rgb="FFD3D3D3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215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0" xfId="0" applyFont="1"/>
    <xf numFmtId="0" fontId="0" fillId="2" borderId="1" xfId="0" applyFill="1" applyBorder="1"/>
    <xf numFmtId="9" fontId="0" fillId="2" borderId="1" xfId="0" applyNumberFormat="1" applyFill="1" applyBorder="1"/>
    <xf numFmtId="0" fontId="0" fillId="6" borderId="0" xfId="0" applyFill="1"/>
    <xf numFmtId="0" fontId="0" fillId="3" borderId="1" xfId="0" applyFill="1" applyBorder="1"/>
    <xf numFmtId="9" fontId="0" fillId="3" borderId="1" xfId="0" applyNumberFormat="1" applyFill="1" applyBorder="1"/>
    <xf numFmtId="0" fontId="0" fillId="7" borderId="0" xfId="0" applyFill="1"/>
    <xf numFmtId="0" fontId="0" fillId="4" borderId="1" xfId="0" applyFill="1" applyBorder="1"/>
    <xf numFmtId="9" fontId="0" fillId="4" borderId="1" xfId="0" applyNumberFormat="1" applyFill="1" applyBorder="1"/>
    <xf numFmtId="0" fontId="0" fillId="8" borderId="0" xfId="0" applyFill="1"/>
    <xf numFmtId="0" fontId="6" fillId="5" borderId="1" xfId="0" applyFont="1" applyFill="1" applyBorder="1"/>
    <xf numFmtId="9" fontId="6" fillId="5" borderId="1" xfId="0" applyNumberFormat="1" applyFont="1" applyFill="1" applyBorder="1"/>
    <xf numFmtId="0" fontId="0" fillId="9" borderId="0" xfId="0" applyFill="1"/>
    <xf numFmtId="0" fontId="5" fillId="0" borderId="0" xfId="0" applyFont="1" applyAlignment="1">
      <alignment horizontal="right"/>
    </xf>
    <xf numFmtId="9" fontId="5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12" borderId="0" xfId="0" applyFill="1"/>
    <xf numFmtId="0" fontId="0" fillId="11" borderId="0" xfId="0" applyFill="1"/>
    <xf numFmtId="0" fontId="0" fillId="13" borderId="1" xfId="0" applyFill="1" applyBorder="1" applyAlignment="1">
      <alignment horizontal="center" vertical="center"/>
    </xf>
    <xf numFmtId="0" fontId="0" fillId="13" borderId="1" xfId="0" applyFont="1" applyFill="1" applyBorder="1"/>
    <xf numFmtId="9" fontId="0" fillId="1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14" borderId="0" xfId="0" applyFill="1"/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/>
    <xf numFmtId="9" fontId="0" fillId="10" borderId="1" xfId="0" applyNumberFormat="1" applyFill="1" applyBorder="1"/>
    <xf numFmtId="0" fontId="0" fillId="10" borderId="0" xfId="0" applyFill="1"/>
    <xf numFmtId="9" fontId="0" fillId="0" borderId="0" xfId="0" applyNumberFormat="1"/>
    <xf numFmtId="0" fontId="2" fillId="15" borderId="1" xfId="1" applyFont="1" applyFill="1" applyBorder="1" applyAlignment="1">
      <alignment horizontal="center" vertical="center"/>
    </xf>
    <xf numFmtId="0" fontId="1" fillId="15" borderId="1" xfId="1" applyFont="1" applyFill="1" applyBorder="1" applyAlignment="1">
      <alignment horizontal="center" vertical="center" wrapText="1"/>
    </xf>
    <xf numFmtId="0" fontId="7" fillId="15" borderId="1" xfId="1" applyFont="1" applyFill="1" applyBorder="1" applyAlignment="1">
      <alignment horizontal="justify"/>
    </xf>
    <xf numFmtId="0" fontId="1" fillId="15" borderId="1" xfId="1" applyFont="1" applyFill="1" applyBorder="1" applyAlignment="1">
      <alignment horizontal="center" vertical="center"/>
    </xf>
    <xf numFmtId="0" fontId="2" fillId="16" borderId="1" xfId="1" applyFont="1" applyFill="1" applyBorder="1" applyAlignment="1">
      <alignment horizontal="center" vertical="center"/>
    </xf>
    <xf numFmtId="0" fontId="1" fillId="16" borderId="1" xfId="1" applyFont="1" applyFill="1" applyBorder="1" applyAlignment="1">
      <alignment horizontal="center" vertical="center"/>
    </xf>
    <xf numFmtId="0" fontId="1" fillId="16" borderId="1" xfId="1" applyFont="1" applyFill="1" applyBorder="1" applyAlignment="1">
      <alignment horizontal="justify"/>
    </xf>
    <xf numFmtId="0" fontId="0" fillId="0" borderId="0" xfId="0" applyAlignment="1">
      <alignment horizontal="center"/>
    </xf>
    <xf numFmtId="0" fontId="5" fillId="15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8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0" fillId="16" borderId="1" xfId="0" applyFont="1" applyFill="1" applyBorder="1"/>
    <xf numFmtId="0" fontId="5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/>
    <xf numFmtId="0" fontId="5" fillId="0" borderId="0" xfId="0" applyFont="1" applyBorder="1" applyAlignment="1"/>
    <xf numFmtId="0" fontId="4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Border="1"/>
    <xf numFmtId="0" fontId="2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left" vertical="center" wrapText="1"/>
    </xf>
    <xf numFmtId="0" fontId="1" fillId="19" borderId="6" xfId="0" applyFont="1" applyFill="1" applyBorder="1" applyAlignment="1">
      <alignment horizontal="center" vertical="center"/>
    </xf>
    <xf numFmtId="0" fontId="1" fillId="20" borderId="7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left" vertical="center" wrapText="1"/>
    </xf>
    <xf numFmtId="0" fontId="1" fillId="18" borderId="6" xfId="0" applyFont="1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2" borderId="1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left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left" vertical="center" wrapText="1"/>
    </xf>
    <xf numFmtId="0" fontId="0" fillId="24" borderId="8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2" fillId="19" borderId="1" xfId="1" applyFont="1" applyFill="1" applyBorder="1" applyAlignment="1">
      <alignment horizontal="center" vertical="center"/>
    </xf>
    <xf numFmtId="0" fontId="1" fillId="19" borderId="1" xfId="1" applyFont="1" applyFill="1" applyBorder="1" applyAlignment="1">
      <alignment horizontal="center" vertical="center" wrapText="1"/>
    </xf>
    <xf numFmtId="0" fontId="7" fillId="19" borderId="1" xfId="1" applyFont="1" applyFill="1" applyBorder="1" applyAlignment="1">
      <alignment horizontal="justify"/>
    </xf>
    <xf numFmtId="0" fontId="1" fillId="19" borderId="1" xfId="1" applyFont="1" applyFill="1" applyBorder="1" applyAlignment="1">
      <alignment horizontal="center" vertical="center"/>
    </xf>
    <xf numFmtId="0" fontId="2" fillId="20" borderId="1" xfId="1" applyFont="1" applyFill="1" applyBorder="1" applyAlignment="1">
      <alignment horizontal="center" vertical="center"/>
    </xf>
    <xf numFmtId="0" fontId="1" fillId="20" borderId="1" xfId="1" applyFont="1" applyFill="1" applyBorder="1" applyAlignment="1">
      <alignment horizontal="center" vertical="center"/>
    </xf>
    <xf numFmtId="0" fontId="1" fillId="20" borderId="1" xfId="1" applyFont="1" applyFill="1" applyBorder="1" applyAlignment="1">
      <alignment horizontal="justify"/>
    </xf>
    <xf numFmtId="0" fontId="6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left" vertical="center"/>
    </xf>
    <xf numFmtId="9" fontId="6" fillId="17" borderId="1" xfId="0" applyNumberFormat="1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left" vertical="center" wrapText="1"/>
    </xf>
    <xf numFmtId="9" fontId="0" fillId="26" borderId="1" xfId="0" applyNumberForma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center" vertical="center" wrapText="1"/>
    </xf>
    <xf numFmtId="9" fontId="0" fillId="24" borderId="1" xfId="0" applyNumberForma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1" xfId="0" applyFont="1" applyFill="1" applyBorder="1" applyAlignment="1">
      <alignment horizontal="left" vertical="center"/>
    </xf>
    <xf numFmtId="9" fontId="0" fillId="23" borderId="1" xfId="0" applyNumberForma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left" vertical="center"/>
    </xf>
    <xf numFmtId="0" fontId="0" fillId="19" borderId="1" xfId="0" applyFont="1" applyFill="1" applyBorder="1" applyAlignment="1">
      <alignment horizontal="center" vertical="center"/>
    </xf>
    <xf numFmtId="9" fontId="0" fillId="19" borderId="1" xfId="0" applyNumberFormat="1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left" vertical="center"/>
    </xf>
    <xf numFmtId="0" fontId="0" fillId="20" borderId="1" xfId="0" applyFont="1" applyFill="1" applyBorder="1" applyAlignment="1">
      <alignment horizontal="center" vertical="center"/>
    </xf>
    <xf numFmtId="9" fontId="0" fillId="20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2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0" fontId="0" fillId="8" borderId="1" xfId="0" applyNumberFormat="1" applyFill="1" applyBorder="1"/>
    <xf numFmtId="0" fontId="2" fillId="24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2" xfId="0" applyBorder="1"/>
    <xf numFmtId="10" fontId="0" fillId="9" borderId="1" xfId="0" applyNumberFormat="1" applyFill="1" applyBorder="1"/>
    <xf numFmtId="0" fontId="0" fillId="0" borderId="13" xfId="0" applyBorder="1"/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/>
    </xf>
    <xf numFmtId="10" fontId="0" fillId="8" borderId="2" xfId="0" applyNumberFormat="1" applyFill="1" applyBorder="1"/>
    <xf numFmtId="0" fontId="0" fillId="8" borderId="2" xfId="0" applyFill="1" applyBorder="1"/>
    <xf numFmtId="0" fontId="1" fillId="13" borderId="2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7" fillId="24" borderId="2" xfId="0" applyFont="1" applyFill="1" applyBorder="1" applyAlignment="1">
      <alignment horizontal="center" vertical="center" wrapText="1"/>
    </xf>
    <xf numFmtId="0" fontId="1" fillId="24" borderId="2" xfId="0" applyFont="1" applyFill="1" applyBorder="1" applyAlignment="1">
      <alignment horizontal="left" vertical="center" wrapText="1"/>
    </xf>
    <xf numFmtId="0" fontId="1" fillId="24" borderId="2" xfId="0" applyFont="1" applyFill="1" applyBorder="1" applyAlignment="1">
      <alignment horizontal="center" vertical="center"/>
    </xf>
    <xf numFmtId="0" fontId="0" fillId="24" borderId="2" xfId="0" applyFill="1" applyBorder="1"/>
    <xf numFmtId="0" fontId="1" fillId="2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left" vertical="center"/>
    </xf>
    <xf numFmtId="9" fontId="8" fillId="17" borderId="2" xfId="0" applyNumberFormat="1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 wrapText="1"/>
    </xf>
    <xf numFmtId="0" fontId="8" fillId="0" borderId="0" xfId="0" applyFont="1"/>
    <xf numFmtId="0" fontId="8" fillId="19" borderId="2" xfId="0" applyFont="1" applyFill="1" applyBorder="1" applyAlignment="1">
      <alignment horizontal="left" vertical="center"/>
    </xf>
    <xf numFmtId="9" fontId="8" fillId="19" borderId="2" xfId="0" applyNumberFormat="1" applyFont="1" applyFill="1" applyBorder="1" applyAlignment="1">
      <alignment horizontal="center" vertical="center"/>
    </xf>
    <xf numFmtId="0" fontId="9" fillId="19" borderId="2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6E0E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9"/>
      <rgbColor rgb="FF95B3D7"/>
      <rgbColor rgb="FF8EB4E3"/>
      <rgbColor rgb="FF953735"/>
      <rgbColor rgb="FFEBF1DE"/>
      <rgbColor rgb="FFDBEEF4"/>
      <rgbColor rgb="FF660066"/>
      <rgbColor rgb="FFCCC1DA"/>
      <rgbColor rgb="FF0066CC"/>
      <rgbColor rgb="FFC6D9F1"/>
      <rgbColor rgb="FF000080"/>
      <rgbColor rgb="FFFF00FF"/>
      <rgbColor rgb="FFE5E0EC"/>
      <rgbColor rgb="FF00FFFF"/>
      <rgbColor rgb="FF800080"/>
      <rgbColor rgb="FF800000"/>
      <rgbColor rgb="FF008080"/>
      <rgbColor rgb="FF0000FF"/>
      <rgbColor rgb="FF00CCFF"/>
      <rgbColor rgb="FFDEEBF7"/>
      <rgbColor rgb="FFDCE6F2"/>
      <rgbColor rgb="FFFDEADA"/>
      <rgbColor rgb="FFB8CCE4"/>
      <rgbColor rgb="FFE6B9B8"/>
      <rgbColor rgb="FFB3A2C7"/>
      <rgbColor rgb="FFFCD5B5"/>
      <rgbColor rgb="FF3366FF"/>
      <rgbColor rgb="FFBDD7EE"/>
      <rgbColor rgb="FFDBE5F1"/>
      <rgbColor rgb="FFD3D3D3"/>
      <rgbColor rgb="FFFF9900"/>
      <rgbColor rgb="FFFF6600"/>
      <rgbColor rgb="FF5F497A"/>
      <rgbColor rgb="FFB2A2C7"/>
      <rgbColor rgb="FF003366"/>
      <rgbColor rgb="FF00B050"/>
      <rgbColor rgb="FF003300"/>
      <rgbColor rgb="FF333300"/>
      <rgbColor rgb="FF993300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zoomScaleNormal="100" workbookViewId="0">
      <selection activeCell="E1" sqref="E1"/>
    </sheetView>
  </sheetViews>
  <sheetFormatPr defaultRowHeight="15" x14ac:dyDescent="0.25"/>
  <cols>
    <col min="1" max="1" width="2.85546875" style="2"/>
    <col min="2" max="2" width="38.5703125" style="3"/>
    <col min="3" max="3" width="78.85546875" style="4"/>
    <col min="4" max="4" width="12.42578125" style="4"/>
    <col min="5" max="5" width="11" style="4"/>
    <col min="6" max="1025" width="9.140625" style="4"/>
  </cols>
  <sheetData>
    <row r="1" spans="1:1024" s="9" customFormat="1" ht="25.5" x14ac:dyDescent="0.2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1024" ht="51" x14ac:dyDescent="0.25">
      <c r="A2" s="10">
        <v>1</v>
      </c>
      <c r="B2" s="11" t="s">
        <v>5</v>
      </c>
      <c r="C2" s="12" t="s">
        <v>6</v>
      </c>
      <c r="D2" s="10">
        <v>1</v>
      </c>
      <c r="E2" s="10">
        <v>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38.25" x14ac:dyDescent="0.25">
      <c r="A3" s="13">
        <v>2</v>
      </c>
      <c r="B3" s="14" t="s">
        <v>7</v>
      </c>
      <c r="C3" s="15" t="s">
        <v>8</v>
      </c>
      <c r="D3" s="13">
        <v>4</v>
      </c>
      <c r="E3" s="13">
        <v>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5.5" x14ac:dyDescent="0.25">
      <c r="A4" s="16">
        <v>3</v>
      </c>
      <c r="B4" s="17" t="s">
        <v>9</v>
      </c>
      <c r="C4" s="18" t="s">
        <v>10</v>
      </c>
      <c r="D4" s="16">
        <v>1</v>
      </c>
      <c r="E4" s="16">
        <v>12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5.5" x14ac:dyDescent="0.25">
      <c r="A5" s="19">
        <v>4</v>
      </c>
      <c r="B5" s="20" t="s">
        <v>11</v>
      </c>
      <c r="C5" s="21" t="s">
        <v>12</v>
      </c>
      <c r="D5" s="19">
        <v>6</v>
      </c>
      <c r="E5" s="19">
        <v>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/>
      <c r="D6" s="5" t="s">
        <v>13</v>
      </c>
      <c r="E6" s="5">
        <f>SUM(E2:E5)</f>
        <v>20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0"/>
  <sheetViews>
    <sheetView topLeftCell="A2" zoomScaleNormal="100" workbookViewId="0">
      <selection activeCell="B33" sqref="B33"/>
    </sheetView>
  </sheetViews>
  <sheetFormatPr defaultRowHeight="15" x14ac:dyDescent="0.25"/>
  <cols>
    <col min="1" max="1" width="2.85546875"/>
    <col min="2" max="2" width="9.28515625"/>
    <col min="3" max="3" width="63.7109375"/>
    <col min="4" max="4" width="16.85546875"/>
    <col min="5" max="5" width="18.28515625"/>
    <col min="6" max="6" width="5.5703125"/>
    <col min="7" max="7" width="37.140625"/>
    <col min="8" max="1025" width="8.5703125"/>
  </cols>
  <sheetData>
    <row r="1" spans="1:7" s="23" customFormat="1" x14ac:dyDescent="0.25">
      <c r="A1" s="22" t="s">
        <v>0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19</v>
      </c>
    </row>
    <row r="2" spans="1:7" s="26" customFormat="1" x14ac:dyDescent="0.25">
      <c r="A2" s="24">
        <v>1</v>
      </c>
      <c r="B2" s="24">
        <v>1</v>
      </c>
      <c r="C2" s="24" t="s">
        <v>20</v>
      </c>
      <c r="D2" s="24">
        <v>2</v>
      </c>
      <c r="E2" s="24">
        <v>2</v>
      </c>
      <c r="F2" s="25">
        <v>1</v>
      </c>
      <c r="G2" s="24" t="s">
        <v>21</v>
      </c>
    </row>
    <row r="3" spans="1:7" s="29" customFormat="1" x14ac:dyDescent="0.25">
      <c r="A3" s="27">
        <v>2</v>
      </c>
      <c r="B3" s="27">
        <v>2</v>
      </c>
      <c r="C3" s="27" t="s">
        <v>7</v>
      </c>
      <c r="D3" s="27">
        <v>2</v>
      </c>
      <c r="E3" s="27">
        <v>1</v>
      </c>
      <c r="F3" s="28">
        <v>1</v>
      </c>
      <c r="G3" s="27" t="s">
        <v>21</v>
      </c>
    </row>
    <row r="4" spans="1:7" s="29" customFormat="1" x14ac:dyDescent="0.25">
      <c r="A4" s="27">
        <v>3</v>
      </c>
      <c r="B4" s="27">
        <v>2</v>
      </c>
      <c r="C4" s="27" t="s">
        <v>22</v>
      </c>
      <c r="D4" s="27">
        <v>2</v>
      </c>
      <c r="E4" s="27">
        <v>3</v>
      </c>
      <c r="F4" s="28">
        <v>0.75</v>
      </c>
      <c r="G4" s="27" t="s">
        <v>23</v>
      </c>
    </row>
    <row r="5" spans="1:7" s="32" customFormat="1" x14ac:dyDescent="0.25">
      <c r="A5" s="30">
        <v>4</v>
      </c>
      <c r="B5" s="30">
        <v>3</v>
      </c>
      <c r="C5" s="30" t="s">
        <v>24</v>
      </c>
      <c r="D5" s="30">
        <v>3</v>
      </c>
      <c r="E5" s="30">
        <v>3</v>
      </c>
      <c r="F5" s="31">
        <v>0.2</v>
      </c>
      <c r="G5" s="30" t="s">
        <v>25</v>
      </c>
    </row>
    <row r="6" spans="1:7" s="32" customFormat="1" x14ac:dyDescent="0.25">
      <c r="A6" s="30">
        <v>5</v>
      </c>
      <c r="B6" s="30">
        <v>3</v>
      </c>
      <c r="C6" s="30" t="s">
        <v>26</v>
      </c>
      <c r="D6" s="30">
        <v>3</v>
      </c>
      <c r="E6" s="30">
        <v>3</v>
      </c>
      <c r="F6" s="31">
        <v>0.2</v>
      </c>
      <c r="G6" s="30" t="s">
        <v>25</v>
      </c>
    </row>
    <row r="7" spans="1:7" s="32" customFormat="1" x14ac:dyDescent="0.25">
      <c r="A7" s="30">
        <v>6</v>
      </c>
      <c r="B7" s="30">
        <v>3</v>
      </c>
      <c r="C7" s="30" t="s">
        <v>27</v>
      </c>
      <c r="D7" s="30">
        <v>3</v>
      </c>
      <c r="E7" s="30">
        <v>3</v>
      </c>
      <c r="F7" s="31">
        <v>0.2</v>
      </c>
      <c r="G7" s="30" t="s">
        <v>25</v>
      </c>
    </row>
    <row r="8" spans="1:7" s="32" customFormat="1" x14ac:dyDescent="0.25">
      <c r="A8" s="30">
        <v>7</v>
      </c>
      <c r="B8" s="30">
        <v>3</v>
      </c>
      <c r="C8" s="30" t="s">
        <v>28</v>
      </c>
      <c r="D8" s="30">
        <v>3</v>
      </c>
      <c r="E8" s="30">
        <v>3</v>
      </c>
      <c r="F8" s="31">
        <v>0.2</v>
      </c>
      <c r="G8" s="30" t="s">
        <v>25</v>
      </c>
    </row>
    <row r="9" spans="1:7" s="35" customFormat="1" x14ac:dyDescent="0.25">
      <c r="A9" s="33">
        <v>8</v>
      </c>
      <c r="B9" s="33">
        <v>4</v>
      </c>
      <c r="C9" s="33" t="s">
        <v>29</v>
      </c>
      <c r="D9" s="33">
        <v>2</v>
      </c>
      <c r="E9" s="33">
        <v>2</v>
      </c>
      <c r="F9" s="34">
        <v>1</v>
      </c>
      <c r="G9" s="33" t="s">
        <v>30</v>
      </c>
    </row>
    <row r="10" spans="1:7" x14ac:dyDescent="0.25">
      <c r="C10" s="36" t="s">
        <v>13</v>
      </c>
      <c r="D10" s="23">
        <f>SUM(D2:D9)</f>
        <v>20</v>
      </c>
      <c r="E10" s="23">
        <f>SUM(E2:E9)</f>
        <v>20</v>
      </c>
      <c r="F10" s="37">
        <v>0.56999999999999995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zoomScale="90" zoomScaleNormal="90" workbookViewId="0">
      <selection activeCell="A2" sqref="A2"/>
    </sheetView>
  </sheetViews>
  <sheetFormatPr defaultRowHeight="15" x14ac:dyDescent="0.25"/>
  <cols>
    <col min="1" max="1" width="3.85546875" style="38"/>
    <col min="2" max="2" width="19.140625" style="38"/>
    <col min="3" max="3" width="86.5703125" style="38"/>
    <col min="4" max="4" width="12.42578125" style="38"/>
    <col min="5" max="5" width="16.85546875" style="38"/>
    <col min="6" max="6" width="9.140625" style="38"/>
    <col min="7" max="1025" width="9.140625" style="4"/>
  </cols>
  <sheetData>
    <row r="1" spans="1:1024" s="9" customFormat="1" ht="12.75" x14ac:dyDescent="0.2">
      <c r="A1" s="39" t="s">
        <v>0</v>
      </c>
      <c r="B1" s="40" t="s">
        <v>1</v>
      </c>
      <c r="C1" s="41" t="s">
        <v>2</v>
      </c>
      <c r="D1" s="41" t="s">
        <v>3</v>
      </c>
      <c r="E1" s="8" t="s">
        <v>4</v>
      </c>
      <c r="F1" s="42"/>
    </row>
    <row r="2" spans="1:1024" s="48" customFormat="1" ht="38.25" x14ac:dyDescent="0.25">
      <c r="A2" s="43">
        <v>1</v>
      </c>
      <c r="B2" s="44" t="s">
        <v>31</v>
      </c>
      <c r="C2" s="45" t="s">
        <v>32</v>
      </c>
      <c r="D2" s="46">
        <v>2</v>
      </c>
      <c r="E2" s="46">
        <v>4</v>
      </c>
      <c r="F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1024" ht="51" x14ac:dyDescent="0.25">
      <c r="A3" s="49">
        <v>3</v>
      </c>
      <c r="B3" s="50" t="s">
        <v>33</v>
      </c>
      <c r="C3" s="51" t="s">
        <v>34</v>
      </c>
      <c r="D3" s="52">
        <v>2</v>
      </c>
      <c r="E3" s="52">
        <v>10</v>
      </c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57" customFormat="1" ht="38.25" x14ac:dyDescent="0.25">
      <c r="A4" s="53">
        <v>2</v>
      </c>
      <c r="B4" s="54" t="s">
        <v>35</v>
      </c>
      <c r="C4" s="55" t="s">
        <v>36</v>
      </c>
      <c r="D4" s="56">
        <v>2</v>
      </c>
      <c r="E4" s="56">
        <v>5</v>
      </c>
      <c r="F4" s="4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1024" s="2" customFormat="1" ht="38.25" x14ac:dyDescent="0.25">
      <c r="A5" s="58">
        <v>4</v>
      </c>
      <c r="B5" s="59" t="s">
        <v>7</v>
      </c>
      <c r="C5" s="60" t="s">
        <v>8</v>
      </c>
      <c r="D5" s="61">
        <v>4</v>
      </c>
      <c r="E5" s="61">
        <v>1</v>
      </c>
    </row>
    <row r="6" spans="1:1024" x14ac:dyDescent="0.25">
      <c r="D6" s="62" t="s">
        <v>13</v>
      </c>
      <c r="E6" s="63">
        <f>SUM(E2:E5)</f>
        <v>20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G7"/>
  <sheetViews>
    <sheetView zoomScaleNormal="100" workbookViewId="0">
      <selection activeCell="G2" sqref="G2"/>
    </sheetView>
  </sheetViews>
  <sheetFormatPr defaultRowHeight="15" x14ac:dyDescent="0.25"/>
  <cols>
    <col min="1" max="1" width="3.140625" style="64"/>
    <col min="2" max="2" width="14.28515625" style="64"/>
    <col min="3" max="3" width="55"/>
    <col min="4" max="4" width="20.42578125"/>
    <col min="5" max="5" width="22.140625"/>
    <col min="6" max="6" width="6.85546875"/>
    <col min="7" max="7" width="34.42578125"/>
    <col min="8" max="1025" width="8.5703125"/>
  </cols>
  <sheetData>
    <row r="1" spans="1:59" s="66" customFormat="1" x14ac:dyDescent="0.25">
      <c r="A1" s="65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19</v>
      </c>
      <c r="AX1" s="67"/>
      <c r="AY1" s="67"/>
      <c r="AZ1" s="67"/>
      <c r="BA1" s="67"/>
      <c r="BB1" s="67"/>
      <c r="BC1" s="67"/>
      <c r="BD1" s="67"/>
      <c r="BE1" s="67"/>
      <c r="BF1" s="67"/>
      <c r="BG1" s="67"/>
    </row>
    <row r="2" spans="1:59" s="71" customFormat="1" x14ac:dyDescent="0.25">
      <c r="A2" s="68">
        <v>1</v>
      </c>
      <c r="B2" s="68">
        <v>1</v>
      </c>
      <c r="C2" s="69" t="s">
        <v>37</v>
      </c>
      <c r="D2" s="69">
        <v>4</v>
      </c>
      <c r="E2" s="69">
        <v>6</v>
      </c>
      <c r="F2" s="25">
        <v>1</v>
      </c>
      <c r="G2" s="70" t="s">
        <v>38</v>
      </c>
      <c r="AX2" s="72"/>
      <c r="AY2" s="72"/>
      <c r="AZ2" s="72"/>
      <c r="BA2" s="72"/>
      <c r="BB2" s="72"/>
      <c r="BC2" s="72"/>
      <c r="BD2" s="72"/>
      <c r="BE2" s="72"/>
      <c r="BF2" s="72"/>
      <c r="BG2" s="72"/>
    </row>
    <row r="3" spans="1:59" s="32" customFormat="1" x14ac:dyDescent="0.25">
      <c r="A3" s="73">
        <v>2</v>
      </c>
      <c r="B3" s="73">
        <v>2</v>
      </c>
      <c r="C3" s="74" t="s">
        <v>39</v>
      </c>
      <c r="D3" s="74">
        <v>5</v>
      </c>
      <c r="E3" s="74">
        <v>7</v>
      </c>
      <c r="F3" s="75">
        <v>0.3</v>
      </c>
      <c r="G3" s="74" t="s">
        <v>40</v>
      </c>
      <c r="AX3" s="72"/>
      <c r="AY3" s="72"/>
      <c r="AZ3" s="72"/>
      <c r="BA3" s="72"/>
      <c r="BB3" s="72"/>
      <c r="BC3" s="72"/>
      <c r="BD3" s="72"/>
      <c r="BE3" s="72"/>
      <c r="BF3" s="72"/>
      <c r="BG3" s="72"/>
    </row>
    <row r="4" spans="1:59" s="77" customFormat="1" x14ac:dyDescent="0.25">
      <c r="A4" s="76">
        <v>3</v>
      </c>
      <c r="B4" s="76">
        <v>3</v>
      </c>
      <c r="C4" s="70" t="s">
        <v>41</v>
      </c>
      <c r="D4" s="70">
        <v>5</v>
      </c>
      <c r="E4" s="70">
        <v>3</v>
      </c>
      <c r="F4" s="28">
        <v>1</v>
      </c>
      <c r="G4" s="70" t="s">
        <v>38</v>
      </c>
      <c r="AX4" s="72"/>
      <c r="AY4" s="72"/>
      <c r="AZ4" s="72"/>
      <c r="BA4" s="72"/>
      <c r="BB4" s="72"/>
      <c r="BC4" s="72"/>
      <c r="BD4" s="72"/>
      <c r="BE4" s="72"/>
      <c r="BF4" s="72"/>
      <c r="BG4" s="72"/>
    </row>
    <row r="5" spans="1:59" s="77" customFormat="1" x14ac:dyDescent="0.25">
      <c r="A5" s="76">
        <v>4</v>
      </c>
      <c r="B5" s="76">
        <v>3</v>
      </c>
      <c r="C5" s="70" t="s">
        <v>42</v>
      </c>
      <c r="D5" s="70">
        <v>5</v>
      </c>
      <c r="E5" s="70">
        <v>3</v>
      </c>
      <c r="F5" s="28">
        <v>1</v>
      </c>
      <c r="G5" s="70" t="s">
        <v>38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</row>
    <row r="6" spans="1:59" s="81" customFormat="1" x14ac:dyDescent="0.25">
      <c r="A6" s="78">
        <v>5</v>
      </c>
      <c r="B6" s="78">
        <v>4</v>
      </c>
      <c r="C6" s="79" t="s">
        <v>43</v>
      </c>
      <c r="D6" s="79">
        <v>1</v>
      </c>
      <c r="E6" s="79">
        <v>1</v>
      </c>
      <c r="F6" s="80">
        <v>1</v>
      </c>
      <c r="G6" s="79" t="s">
        <v>38</v>
      </c>
      <c r="AX6" s="72"/>
      <c r="AY6" s="72"/>
      <c r="AZ6" s="72"/>
      <c r="BA6" s="72"/>
      <c r="BB6" s="72"/>
      <c r="BC6" s="72"/>
      <c r="BD6" s="72"/>
      <c r="BE6" s="72"/>
      <c r="BF6" s="72"/>
      <c r="BG6" s="72"/>
    </row>
    <row r="7" spans="1:59" x14ac:dyDescent="0.25">
      <c r="A7"/>
      <c r="B7"/>
      <c r="C7" s="36" t="s">
        <v>13</v>
      </c>
      <c r="D7" s="23">
        <f>SUM(D1:D6)</f>
        <v>20</v>
      </c>
      <c r="E7" s="23">
        <f>SUM(E1:E6)</f>
        <v>20</v>
      </c>
      <c r="F7" s="82">
        <v>0.86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F1"/>
  <sheetViews>
    <sheetView zoomScaleNormal="100" workbookViewId="0"/>
  </sheetViews>
  <sheetFormatPr defaultRowHeight="15" x14ac:dyDescent="0.25"/>
  <cols>
    <col min="1" max="1" width="8.5703125"/>
    <col min="2" max="2" width="31.85546875"/>
    <col min="3" max="3" width="68.5703125"/>
    <col min="4" max="4" width="17.42578125"/>
    <col min="5" max="5" width="11.28515625"/>
    <col min="6" max="1025" width="8.5703125"/>
  </cols>
  <sheetData>
    <row r="1" spans="6:6" s="9" customFormat="1" ht="12.75" x14ac:dyDescent="0.2">
      <c r="F1" s="4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4"/>
  <sheetViews>
    <sheetView zoomScaleNormal="100" workbookViewId="0">
      <selection activeCell="A3" sqref="A3"/>
    </sheetView>
  </sheetViews>
  <sheetFormatPr defaultRowHeight="15" x14ac:dyDescent="0.25"/>
  <cols>
    <col min="1" max="1" width="8.5703125"/>
    <col min="2" max="2" width="40.140625"/>
    <col min="3" max="3" width="50.5703125"/>
    <col min="4" max="4" width="18.42578125"/>
    <col min="5" max="5" width="14.5703125"/>
    <col min="6" max="1025" width="8.5703125"/>
  </cols>
  <sheetData>
    <row r="1" spans="1:6" s="9" customFormat="1" ht="12.75" x14ac:dyDescent="0.2">
      <c r="A1" s="39" t="s">
        <v>0</v>
      </c>
      <c r="B1" s="40" t="s">
        <v>1</v>
      </c>
      <c r="C1" s="41" t="s">
        <v>2</v>
      </c>
      <c r="D1" s="41" t="s">
        <v>3</v>
      </c>
      <c r="E1" s="41" t="s">
        <v>4</v>
      </c>
      <c r="F1" s="42"/>
    </row>
    <row r="2" spans="1:6" ht="51.75" x14ac:dyDescent="0.25">
      <c r="A2" s="83">
        <v>1</v>
      </c>
      <c r="B2" s="84" t="s">
        <v>44</v>
      </c>
      <c r="C2" s="85" t="s">
        <v>45</v>
      </c>
      <c r="D2" s="86">
        <v>7</v>
      </c>
      <c r="E2" s="86">
        <v>15</v>
      </c>
    </row>
    <row r="3" spans="1:6" ht="39" x14ac:dyDescent="0.25">
      <c r="A3" s="87">
        <v>2</v>
      </c>
      <c r="B3" s="88" t="s">
        <v>46</v>
      </c>
      <c r="C3" s="89" t="s">
        <v>47</v>
      </c>
      <c r="D3" s="88">
        <v>7</v>
      </c>
      <c r="E3" s="88">
        <v>5</v>
      </c>
    </row>
    <row r="4" spans="1:6" x14ac:dyDescent="0.25">
      <c r="D4" t="s">
        <v>13</v>
      </c>
      <c r="E4">
        <v>20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G14"/>
  <sheetViews>
    <sheetView zoomScaleNormal="100" workbookViewId="0">
      <selection activeCell="C19" sqref="C19"/>
    </sheetView>
  </sheetViews>
  <sheetFormatPr defaultRowHeight="15" x14ac:dyDescent="0.25"/>
  <cols>
    <col min="1" max="1" width="9.140625" style="90"/>
    <col min="2" max="2" width="9.28515625" style="90"/>
    <col min="3" max="3" width="59.28515625"/>
    <col min="4" max="4" width="17.5703125" style="90"/>
    <col min="5" max="5" width="18.85546875"/>
    <col min="6" max="6" width="8.5703125"/>
    <col min="7" max="7" width="59.28515625"/>
    <col min="8" max="1025" width="8.5703125"/>
  </cols>
  <sheetData>
    <row r="1" spans="1:59" s="66" customFormat="1" x14ac:dyDescent="0.25">
      <c r="A1" s="65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19</v>
      </c>
      <c r="AX1" s="67"/>
      <c r="AY1" s="67"/>
      <c r="AZ1" s="67"/>
      <c r="BA1" s="67"/>
      <c r="BB1" s="67"/>
      <c r="BC1" s="67"/>
      <c r="BD1" s="67"/>
      <c r="BE1" s="67"/>
      <c r="BF1" s="67"/>
      <c r="BG1" s="67"/>
    </row>
    <row r="2" spans="1:59" x14ac:dyDescent="0.25">
      <c r="A2" s="91">
        <v>1</v>
      </c>
      <c r="B2" s="91">
        <v>1</v>
      </c>
      <c r="C2" s="92" t="s">
        <v>48</v>
      </c>
      <c r="D2" s="91">
        <v>1</v>
      </c>
      <c r="E2" s="92">
        <v>0</v>
      </c>
      <c r="F2" s="92">
        <v>0</v>
      </c>
      <c r="G2" s="93" t="s">
        <v>49</v>
      </c>
    </row>
    <row r="3" spans="1:59" x14ac:dyDescent="0.25">
      <c r="A3" s="91">
        <v>2</v>
      </c>
      <c r="B3" s="91">
        <v>1</v>
      </c>
      <c r="C3" s="92" t="s">
        <v>50</v>
      </c>
      <c r="D3" s="91">
        <v>2</v>
      </c>
      <c r="E3" s="92">
        <v>0</v>
      </c>
      <c r="F3" s="92">
        <v>0</v>
      </c>
      <c r="G3" s="93" t="s">
        <v>49</v>
      </c>
    </row>
    <row r="4" spans="1:59" x14ac:dyDescent="0.25">
      <c r="A4" s="91">
        <v>3</v>
      </c>
      <c r="B4" s="91">
        <v>1</v>
      </c>
      <c r="C4" s="92" t="s">
        <v>51</v>
      </c>
      <c r="D4" s="91">
        <v>1</v>
      </c>
      <c r="E4" s="92">
        <v>0</v>
      </c>
      <c r="F4" s="92">
        <v>0</v>
      </c>
      <c r="G4" s="93" t="s">
        <v>49</v>
      </c>
    </row>
    <row r="5" spans="1:59" x14ac:dyDescent="0.25">
      <c r="A5" s="91">
        <v>4</v>
      </c>
      <c r="B5" s="91">
        <v>1</v>
      </c>
      <c r="C5" s="92" t="s">
        <v>52</v>
      </c>
      <c r="D5" s="91">
        <v>2</v>
      </c>
      <c r="E5" s="92">
        <v>0</v>
      </c>
      <c r="F5" s="92">
        <v>0</v>
      </c>
      <c r="G5" s="92" t="s">
        <v>53</v>
      </c>
    </row>
    <row r="6" spans="1:59" x14ac:dyDescent="0.25">
      <c r="A6" s="91">
        <v>5</v>
      </c>
      <c r="B6" s="91">
        <v>1</v>
      </c>
      <c r="C6" s="92" t="s">
        <v>54</v>
      </c>
      <c r="D6" s="91">
        <v>4</v>
      </c>
      <c r="E6" s="92">
        <v>7</v>
      </c>
      <c r="F6" s="92">
        <v>100</v>
      </c>
      <c r="G6" s="92" t="s">
        <v>55</v>
      </c>
    </row>
    <row r="7" spans="1:59" s="72" customFormat="1" x14ac:dyDescent="0.25">
      <c r="A7" s="94">
        <v>6</v>
      </c>
      <c r="B7" s="94">
        <v>1</v>
      </c>
      <c r="C7" s="79" t="s">
        <v>39</v>
      </c>
      <c r="D7" s="94">
        <v>1</v>
      </c>
      <c r="E7" s="79">
        <v>2</v>
      </c>
      <c r="F7" s="79">
        <v>75</v>
      </c>
      <c r="G7" s="79" t="s">
        <v>56</v>
      </c>
    </row>
    <row r="8" spans="1:59" x14ac:dyDescent="0.25">
      <c r="A8" s="91">
        <v>7</v>
      </c>
      <c r="B8" s="91">
        <v>1</v>
      </c>
      <c r="C8" s="92" t="s">
        <v>57</v>
      </c>
      <c r="D8" s="91">
        <v>1</v>
      </c>
      <c r="E8" s="92">
        <v>5</v>
      </c>
      <c r="F8" s="92">
        <v>100</v>
      </c>
      <c r="G8" s="92" t="s">
        <v>58</v>
      </c>
    </row>
    <row r="9" spans="1:59" x14ac:dyDescent="0.25">
      <c r="A9" s="91">
        <v>8</v>
      </c>
      <c r="B9" s="91">
        <v>1</v>
      </c>
      <c r="C9" s="92" t="s">
        <v>59</v>
      </c>
      <c r="D9" s="91">
        <v>3</v>
      </c>
      <c r="E9" s="92">
        <v>3</v>
      </c>
      <c r="F9" s="92">
        <v>100</v>
      </c>
      <c r="G9" s="92" t="s">
        <v>38</v>
      </c>
    </row>
    <row r="10" spans="1:59" x14ac:dyDescent="0.25">
      <c r="A10" s="95">
        <v>9</v>
      </c>
      <c r="B10" s="95">
        <v>2</v>
      </c>
      <c r="C10" s="96" t="s">
        <v>60</v>
      </c>
      <c r="D10" s="95">
        <v>2</v>
      </c>
      <c r="E10" s="96">
        <v>0</v>
      </c>
      <c r="F10" s="96">
        <v>0</v>
      </c>
      <c r="G10" s="96" t="s">
        <v>49</v>
      </c>
    </row>
    <row r="11" spans="1:59" x14ac:dyDescent="0.25">
      <c r="A11" s="95">
        <v>10</v>
      </c>
      <c r="B11" s="95">
        <v>2</v>
      </c>
      <c r="C11" s="96" t="s">
        <v>61</v>
      </c>
      <c r="D11" s="95">
        <v>2</v>
      </c>
      <c r="E11" s="96">
        <v>0</v>
      </c>
      <c r="F11" s="96">
        <v>0</v>
      </c>
      <c r="G11" s="96" t="s">
        <v>49</v>
      </c>
    </row>
    <row r="12" spans="1:59" x14ac:dyDescent="0.25">
      <c r="A12" s="97">
        <v>11</v>
      </c>
      <c r="B12" s="97">
        <v>1</v>
      </c>
      <c r="C12" s="93" t="s">
        <v>62</v>
      </c>
      <c r="D12" s="98">
        <v>1</v>
      </c>
      <c r="E12" s="99">
        <v>3</v>
      </c>
      <c r="F12" s="99">
        <v>100</v>
      </c>
      <c r="G12" s="99" t="s">
        <v>38</v>
      </c>
    </row>
    <row r="13" spans="1:59" x14ac:dyDescent="0.25">
      <c r="D13"/>
    </row>
    <row r="14" spans="1:59" x14ac:dyDescent="0.25">
      <c r="C14" s="100" t="s">
        <v>13</v>
      </c>
      <c r="D14" s="101">
        <f>SUM(D2:D12)</f>
        <v>20</v>
      </c>
      <c r="E14" s="22">
        <f>SUM(E2:E12)</f>
        <v>20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E3" sqref="E3"/>
    </sheetView>
  </sheetViews>
  <sheetFormatPr defaultRowHeight="15" x14ac:dyDescent="0.25"/>
  <cols>
    <col min="1" max="1" width="8.5703125"/>
    <col min="2" max="2" width="26.5703125"/>
    <col min="3" max="3" width="57.5703125"/>
    <col min="4" max="4" width="12.42578125"/>
    <col min="5" max="5" width="13.85546875"/>
    <col min="6" max="8" width="8.5703125"/>
    <col min="9" max="9" width="26.140625"/>
    <col min="10" max="1025" width="8.5703125"/>
  </cols>
  <sheetData>
    <row r="1" spans="1:10" x14ac:dyDescent="0.25">
      <c r="A1" s="5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3"/>
      <c r="G1" s="1" t="s">
        <v>63</v>
      </c>
      <c r="H1" s="1"/>
      <c r="I1" s="1"/>
      <c r="J1" s="104"/>
    </row>
    <row r="2" spans="1:10" ht="25.5" x14ac:dyDescent="0.25">
      <c r="A2" s="105">
        <v>1</v>
      </c>
      <c r="B2" s="106" t="s">
        <v>9</v>
      </c>
      <c r="C2" s="106" t="s">
        <v>64</v>
      </c>
      <c r="D2" s="106">
        <v>3</v>
      </c>
      <c r="E2" s="106">
        <v>8</v>
      </c>
      <c r="F2" s="107"/>
      <c r="G2" s="108"/>
      <c r="H2" s="109"/>
      <c r="I2" s="110" t="s">
        <v>65</v>
      </c>
      <c r="J2" s="111"/>
    </row>
    <row r="3" spans="1:10" ht="25.5" x14ac:dyDescent="0.25">
      <c r="A3" s="112">
        <v>2</v>
      </c>
      <c r="B3" s="113" t="s">
        <v>66</v>
      </c>
      <c r="C3" s="114" t="s">
        <v>67</v>
      </c>
      <c r="D3" s="113">
        <v>4</v>
      </c>
      <c r="E3" s="113">
        <v>0</v>
      </c>
      <c r="F3" s="107"/>
      <c r="G3" s="115"/>
      <c r="H3" s="116"/>
      <c r="I3" s="110" t="s">
        <v>68</v>
      </c>
      <c r="J3" s="111"/>
    </row>
    <row r="4" spans="1:10" ht="76.5" x14ac:dyDescent="0.25">
      <c r="A4" s="117">
        <v>3</v>
      </c>
      <c r="B4" s="118" t="s">
        <v>69</v>
      </c>
      <c r="C4" s="119" t="s">
        <v>70</v>
      </c>
      <c r="D4" s="118">
        <v>5</v>
      </c>
      <c r="E4" s="118">
        <v>2</v>
      </c>
      <c r="F4" s="107"/>
      <c r="G4" s="120"/>
      <c r="H4" s="121"/>
      <c r="I4" s="122" t="s">
        <v>71</v>
      </c>
      <c r="J4" s="111"/>
    </row>
    <row r="5" spans="1:10" ht="51" x14ac:dyDescent="0.25">
      <c r="A5" s="123">
        <v>4</v>
      </c>
      <c r="B5" s="124" t="s">
        <v>72</v>
      </c>
      <c r="C5" s="125" t="s">
        <v>73</v>
      </c>
      <c r="D5" s="126">
        <v>9</v>
      </c>
      <c r="E5" s="126">
        <v>2</v>
      </c>
      <c r="F5" s="107"/>
      <c r="G5" s="127"/>
      <c r="H5" s="128"/>
      <c r="I5" s="122" t="s">
        <v>74</v>
      </c>
      <c r="J5" s="111"/>
    </row>
    <row r="6" spans="1:10" ht="76.5" x14ac:dyDescent="0.25">
      <c r="A6" s="129">
        <v>5</v>
      </c>
      <c r="B6" s="130" t="s">
        <v>75</v>
      </c>
      <c r="C6" s="131" t="s">
        <v>76</v>
      </c>
      <c r="D6" s="130">
        <v>5</v>
      </c>
      <c r="E6" s="130">
        <v>2</v>
      </c>
      <c r="G6" s="132"/>
      <c r="H6" s="133"/>
      <c r="I6" s="134" t="s">
        <v>77</v>
      </c>
      <c r="J6" s="111"/>
    </row>
    <row r="7" spans="1:10" ht="51.75" x14ac:dyDescent="0.25">
      <c r="A7" s="135">
        <v>6</v>
      </c>
      <c r="B7" s="136" t="s">
        <v>44</v>
      </c>
      <c r="C7" s="137" t="s">
        <v>45</v>
      </c>
      <c r="D7" s="138">
        <v>7</v>
      </c>
      <c r="E7" s="138">
        <v>6</v>
      </c>
    </row>
    <row r="8" spans="1:10" ht="26.25" x14ac:dyDescent="0.25">
      <c r="A8" s="139">
        <v>7</v>
      </c>
      <c r="B8" s="140" t="s">
        <v>46</v>
      </c>
      <c r="C8" s="141" t="s">
        <v>47</v>
      </c>
      <c r="D8" s="140">
        <v>7</v>
      </c>
      <c r="E8" s="140">
        <v>4</v>
      </c>
    </row>
    <row r="9" spans="1:10" x14ac:dyDescent="0.25">
      <c r="D9" t="s">
        <v>78</v>
      </c>
      <c r="E9">
        <f>SUM(E2:E8)</f>
        <v>24</v>
      </c>
    </row>
  </sheetData>
  <mergeCells count="1">
    <mergeCell ref="G1:I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G9" sqref="G9"/>
    </sheetView>
  </sheetViews>
  <sheetFormatPr defaultRowHeight="15" x14ac:dyDescent="0.25"/>
  <cols>
    <col min="1" max="1" width="8.5703125"/>
    <col min="2" max="2" width="9.28515625"/>
    <col min="3" max="3" width="45"/>
    <col min="4" max="4" width="17.5703125"/>
    <col min="5" max="5" width="18.85546875"/>
    <col min="6" max="6" width="8.5703125"/>
    <col min="7" max="7" width="50.140625"/>
    <col min="8" max="1025" width="8.5703125"/>
  </cols>
  <sheetData>
    <row r="1" spans="1:7" x14ac:dyDescent="0.25">
      <c r="A1" s="65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19</v>
      </c>
    </row>
    <row r="2" spans="1:7" x14ac:dyDescent="0.25">
      <c r="A2" s="142">
        <v>1</v>
      </c>
      <c r="B2" s="142">
        <v>1</v>
      </c>
      <c r="C2" s="143" t="s">
        <v>24</v>
      </c>
      <c r="D2" s="142">
        <v>2</v>
      </c>
      <c r="E2" s="142">
        <v>3</v>
      </c>
      <c r="F2" s="144">
        <v>1</v>
      </c>
      <c r="G2" s="142"/>
    </row>
    <row r="3" spans="1:7" x14ac:dyDescent="0.25">
      <c r="A3" s="142">
        <v>2</v>
      </c>
      <c r="B3" s="142">
        <v>1</v>
      </c>
      <c r="C3" s="143" t="s">
        <v>26</v>
      </c>
      <c r="D3" s="142">
        <v>2</v>
      </c>
      <c r="E3" s="142">
        <v>0</v>
      </c>
      <c r="F3" s="144">
        <v>0</v>
      </c>
      <c r="G3" s="142" t="s">
        <v>79</v>
      </c>
    </row>
    <row r="4" spans="1:7" x14ac:dyDescent="0.25">
      <c r="A4" s="142">
        <v>3</v>
      </c>
      <c r="B4" s="142">
        <v>1</v>
      </c>
      <c r="C4" s="143" t="s">
        <v>27</v>
      </c>
      <c r="D4" s="142">
        <v>2</v>
      </c>
      <c r="E4" s="142">
        <v>1</v>
      </c>
      <c r="F4" s="144">
        <v>1</v>
      </c>
      <c r="G4" s="142"/>
    </row>
    <row r="5" spans="1:7" x14ac:dyDescent="0.25">
      <c r="A5" s="142">
        <v>4</v>
      </c>
      <c r="B5" s="142">
        <v>1</v>
      </c>
      <c r="C5" s="143" t="s">
        <v>28</v>
      </c>
      <c r="D5" s="142">
        <v>2</v>
      </c>
      <c r="E5" s="142">
        <v>1</v>
      </c>
      <c r="F5" s="144">
        <v>1</v>
      </c>
      <c r="G5" s="142"/>
    </row>
    <row r="6" spans="1:7" x14ac:dyDescent="0.25">
      <c r="A6" s="145">
        <v>5</v>
      </c>
      <c r="B6" s="146">
        <v>3</v>
      </c>
      <c r="C6" s="147" t="s">
        <v>80</v>
      </c>
      <c r="D6" s="146">
        <v>2</v>
      </c>
      <c r="E6" s="146">
        <v>2</v>
      </c>
      <c r="F6" s="148">
        <v>1</v>
      </c>
      <c r="G6" s="149"/>
    </row>
    <row r="7" spans="1:7" x14ac:dyDescent="0.25">
      <c r="A7" s="150">
        <v>6</v>
      </c>
      <c r="B7" s="151">
        <v>4</v>
      </c>
      <c r="C7" s="152" t="s">
        <v>72</v>
      </c>
      <c r="D7" s="153">
        <v>2</v>
      </c>
      <c r="E7" s="153">
        <v>1</v>
      </c>
      <c r="F7" s="154">
        <v>1</v>
      </c>
      <c r="G7" s="155"/>
    </row>
    <row r="8" spans="1:7" x14ac:dyDescent="0.25">
      <c r="A8" s="156">
        <v>7</v>
      </c>
      <c r="B8" s="156">
        <v>5</v>
      </c>
      <c r="C8" s="157" t="s">
        <v>75</v>
      </c>
      <c r="D8" s="156">
        <v>2</v>
      </c>
      <c r="E8" s="156">
        <v>1</v>
      </c>
      <c r="F8" s="158">
        <v>1</v>
      </c>
      <c r="G8" s="156"/>
    </row>
    <row r="9" spans="1:7" x14ac:dyDescent="0.25">
      <c r="A9" s="159">
        <v>8</v>
      </c>
      <c r="B9" s="159">
        <v>6</v>
      </c>
      <c r="C9" s="160" t="s">
        <v>48</v>
      </c>
      <c r="D9" s="159">
        <v>1</v>
      </c>
      <c r="E9" s="161">
        <v>3</v>
      </c>
      <c r="F9" s="162">
        <v>0.85</v>
      </c>
      <c r="G9" s="161" t="s">
        <v>81</v>
      </c>
    </row>
    <row r="10" spans="1:7" x14ac:dyDescent="0.25">
      <c r="A10" s="159">
        <v>9</v>
      </c>
      <c r="B10" s="159">
        <v>6</v>
      </c>
      <c r="C10" s="160" t="s">
        <v>50</v>
      </c>
      <c r="D10" s="159">
        <v>2</v>
      </c>
      <c r="E10" s="161">
        <v>2</v>
      </c>
      <c r="F10" s="162">
        <v>0.9</v>
      </c>
      <c r="G10" s="161" t="s">
        <v>81</v>
      </c>
    </row>
    <row r="11" spans="1:7" x14ac:dyDescent="0.25">
      <c r="A11" s="159">
        <v>10</v>
      </c>
      <c r="B11" s="159">
        <v>6</v>
      </c>
      <c r="C11" s="160" t="s">
        <v>51</v>
      </c>
      <c r="D11" s="159">
        <v>1</v>
      </c>
      <c r="E11" s="161">
        <v>2</v>
      </c>
      <c r="F11" s="162">
        <v>1</v>
      </c>
      <c r="G11" s="161"/>
    </row>
    <row r="12" spans="1:7" x14ac:dyDescent="0.25">
      <c r="A12" s="159">
        <v>11</v>
      </c>
      <c r="B12" s="159">
        <v>6</v>
      </c>
      <c r="C12" s="160" t="s">
        <v>52</v>
      </c>
      <c r="D12" s="159">
        <v>2</v>
      </c>
      <c r="E12" s="161">
        <v>0</v>
      </c>
      <c r="F12" s="162">
        <v>0</v>
      </c>
      <c r="G12" s="161" t="s">
        <v>79</v>
      </c>
    </row>
    <row r="13" spans="1:7" x14ac:dyDescent="0.25">
      <c r="A13" s="163">
        <v>12</v>
      </c>
      <c r="B13" s="163">
        <v>7</v>
      </c>
      <c r="C13" s="164" t="s">
        <v>60</v>
      </c>
      <c r="D13" s="163">
        <v>2</v>
      </c>
      <c r="E13" s="165">
        <v>2</v>
      </c>
      <c r="F13" s="166">
        <v>1</v>
      </c>
      <c r="G13" s="165"/>
    </row>
    <row r="14" spans="1:7" x14ac:dyDescent="0.25">
      <c r="A14" s="163">
        <v>13</v>
      </c>
      <c r="B14" s="163">
        <v>7</v>
      </c>
      <c r="C14" s="164" t="s">
        <v>61</v>
      </c>
      <c r="D14" s="163">
        <v>2</v>
      </c>
      <c r="E14" s="165">
        <v>2</v>
      </c>
      <c r="F14" s="166">
        <v>1</v>
      </c>
      <c r="G14" s="165"/>
    </row>
    <row r="15" spans="1:7" x14ac:dyDescent="0.25">
      <c r="D15">
        <f>SUM(D2:D14)</f>
        <v>24</v>
      </c>
      <c r="E15">
        <f>SUM(E2:E14)</f>
        <v>20</v>
      </c>
    </row>
    <row r="16" spans="1:7" x14ac:dyDescent="0.25">
      <c r="A16" s="1" t="s">
        <v>63</v>
      </c>
      <c r="B16" s="1"/>
      <c r="C16" s="1"/>
    </row>
    <row r="17" spans="1:3" x14ac:dyDescent="0.25">
      <c r="A17" s="108"/>
      <c r="B17" s="109"/>
      <c r="C17" s="110" t="s">
        <v>65</v>
      </c>
    </row>
    <row r="18" spans="1:3" x14ac:dyDescent="0.25">
      <c r="A18" s="115"/>
      <c r="B18" s="116"/>
      <c r="C18" s="110" t="s">
        <v>68</v>
      </c>
    </row>
    <row r="19" spans="1:3" x14ac:dyDescent="0.25">
      <c r="A19" s="120"/>
      <c r="B19" s="121"/>
      <c r="C19" s="122" t="s">
        <v>71</v>
      </c>
    </row>
    <row r="20" spans="1:3" x14ac:dyDescent="0.25">
      <c r="A20" s="127"/>
      <c r="B20" s="128"/>
      <c r="C20" s="122" t="s">
        <v>74</v>
      </c>
    </row>
    <row r="21" spans="1:3" x14ac:dyDescent="0.25">
      <c r="A21" s="132"/>
      <c r="B21" s="133"/>
      <c r="C21" s="134" t="s">
        <v>77</v>
      </c>
    </row>
  </sheetData>
  <mergeCells count="1">
    <mergeCell ref="A16:C16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F3" sqref="F3"/>
    </sheetView>
  </sheetViews>
  <sheetFormatPr defaultRowHeight="15" x14ac:dyDescent="0.25"/>
  <cols>
    <col min="1" max="1" width="8.5703125"/>
    <col min="2" max="2" width="31.7109375"/>
    <col min="3" max="3" width="63"/>
    <col min="6" max="6" width="12.85546875"/>
    <col min="7" max="1025" width="8.5703125"/>
  </cols>
  <sheetData>
    <row r="1" spans="1:8" x14ac:dyDescent="0.25">
      <c r="A1" s="5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5"/>
      <c r="G1" s="65"/>
    </row>
    <row r="2" spans="1:8" ht="114.75" x14ac:dyDescent="0.25">
      <c r="A2" s="167">
        <v>1</v>
      </c>
      <c r="B2" s="168" t="s">
        <v>82</v>
      </c>
      <c r="C2" s="169" t="s">
        <v>83</v>
      </c>
      <c r="D2" s="170">
        <v>4</v>
      </c>
      <c r="E2" s="170">
        <v>10</v>
      </c>
      <c r="F2" s="171"/>
      <c r="G2" s="172"/>
      <c r="H2" s="172"/>
    </row>
    <row r="3" spans="1:8" ht="38.25" x14ac:dyDescent="0.25">
      <c r="A3" s="173">
        <v>2</v>
      </c>
      <c r="B3" s="124" t="s">
        <v>84</v>
      </c>
      <c r="C3" s="125" t="s">
        <v>85</v>
      </c>
      <c r="D3" s="174">
        <v>8</v>
      </c>
      <c r="E3" s="174">
        <v>7</v>
      </c>
      <c r="F3" s="171"/>
      <c r="G3" s="172"/>
      <c r="H3" s="172"/>
    </row>
    <row r="4" spans="1:8" ht="25.5" x14ac:dyDescent="0.25">
      <c r="A4" s="175">
        <v>3</v>
      </c>
      <c r="B4" s="176" t="s">
        <v>86</v>
      </c>
      <c r="C4" s="177" t="s">
        <v>87</v>
      </c>
      <c r="D4" s="178">
        <v>8</v>
      </c>
      <c r="E4" s="178">
        <v>1</v>
      </c>
    </row>
    <row r="5" spans="1:8" ht="25.5" x14ac:dyDescent="0.25">
      <c r="A5" s="105">
        <v>4</v>
      </c>
      <c r="B5" s="106" t="s">
        <v>9</v>
      </c>
      <c r="C5" s="106" t="s">
        <v>64</v>
      </c>
      <c r="D5" s="106">
        <v>3</v>
      </c>
      <c r="E5" s="106">
        <v>1</v>
      </c>
    </row>
    <row r="6" spans="1:8" ht="39" x14ac:dyDescent="0.25">
      <c r="A6" s="135">
        <v>5</v>
      </c>
      <c r="B6" s="136" t="s">
        <v>44</v>
      </c>
      <c r="C6" s="137" t="s">
        <v>45</v>
      </c>
      <c r="D6" s="138">
        <v>7</v>
      </c>
      <c r="E6" s="138">
        <v>1</v>
      </c>
    </row>
    <row r="7" spans="1:8" x14ac:dyDescent="0.25">
      <c r="E7">
        <f>SUM(E2:E6)</f>
        <v>20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G4" sqref="G4"/>
    </sheetView>
  </sheetViews>
  <sheetFormatPr defaultRowHeight="15" x14ac:dyDescent="0.25"/>
  <cols>
    <col min="1" max="1" width="4"/>
    <col min="2" max="2" width="9.28515625" style="64"/>
    <col min="3" max="3" width="43.7109375"/>
    <col min="4" max="4" width="17.5703125"/>
    <col min="5" max="5" width="18.85546875"/>
    <col min="6" max="6" width="7.140625"/>
    <col min="7" max="7" width="31.28515625"/>
    <col min="8" max="1025" width="8.5703125"/>
  </cols>
  <sheetData>
    <row r="1" spans="1:7" x14ac:dyDescent="0.25">
      <c r="A1" s="65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19</v>
      </c>
    </row>
    <row r="2" spans="1:7" x14ac:dyDescent="0.25">
      <c r="A2" s="179">
        <v>1</v>
      </c>
      <c r="B2" s="56">
        <v>1</v>
      </c>
      <c r="C2" s="55" t="s">
        <v>88</v>
      </c>
      <c r="D2" s="180">
        <v>10</v>
      </c>
      <c r="E2" s="180">
        <v>15</v>
      </c>
      <c r="F2" s="181">
        <v>0.5</v>
      </c>
      <c r="G2" s="99" t="s">
        <v>89</v>
      </c>
    </row>
    <row r="3" spans="1:7" x14ac:dyDescent="0.25">
      <c r="A3" s="182">
        <v>2</v>
      </c>
      <c r="B3" s="151">
        <v>2</v>
      </c>
      <c r="C3" s="152" t="s">
        <v>90</v>
      </c>
      <c r="D3" s="183">
        <v>7</v>
      </c>
      <c r="E3" s="183">
        <v>0</v>
      </c>
      <c r="F3" s="184">
        <v>0</v>
      </c>
      <c r="G3" s="184"/>
    </row>
    <row r="4" spans="1:7" x14ac:dyDescent="0.25">
      <c r="A4" s="175">
        <v>3</v>
      </c>
      <c r="B4" s="185">
        <v>3</v>
      </c>
      <c r="C4" s="177" t="s">
        <v>86</v>
      </c>
      <c r="D4" s="178">
        <v>1</v>
      </c>
      <c r="E4" s="178">
        <v>0</v>
      </c>
      <c r="F4" s="186">
        <v>0</v>
      </c>
      <c r="G4" s="186"/>
    </row>
    <row r="5" spans="1:7" x14ac:dyDescent="0.25">
      <c r="A5" s="142">
        <v>4</v>
      </c>
      <c r="B5" s="142">
        <v>1</v>
      </c>
      <c r="C5" s="143" t="s">
        <v>26</v>
      </c>
      <c r="D5" s="142">
        <v>1</v>
      </c>
      <c r="E5" s="142">
        <v>0</v>
      </c>
      <c r="F5" s="144">
        <v>0</v>
      </c>
      <c r="G5" s="142"/>
    </row>
    <row r="6" spans="1:7" x14ac:dyDescent="0.25">
      <c r="A6" s="159">
        <v>5</v>
      </c>
      <c r="B6" s="159">
        <v>5</v>
      </c>
      <c r="C6" s="160" t="s">
        <v>48</v>
      </c>
      <c r="D6" s="159">
        <v>0.25</v>
      </c>
      <c r="E6" s="161">
        <v>0.25</v>
      </c>
      <c r="F6" s="162">
        <v>1</v>
      </c>
      <c r="G6" s="161"/>
    </row>
    <row r="7" spans="1:7" x14ac:dyDescent="0.25">
      <c r="A7" s="159">
        <v>6</v>
      </c>
      <c r="B7" s="159">
        <v>5</v>
      </c>
      <c r="C7" s="160" t="s">
        <v>50</v>
      </c>
      <c r="D7" s="159">
        <v>0.25</v>
      </c>
      <c r="E7" s="161">
        <v>0.25</v>
      </c>
      <c r="F7" s="162">
        <v>1</v>
      </c>
      <c r="G7" s="161" t="s">
        <v>91</v>
      </c>
    </row>
    <row r="8" spans="1:7" x14ac:dyDescent="0.25">
      <c r="A8" s="159">
        <v>7</v>
      </c>
      <c r="B8" s="159">
        <v>5</v>
      </c>
      <c r="C8" s="160" t="s">
        <v>52</v>
      </c>
      <c r="D8" s="159">
        <v>0.5</v>
      </c>
      <c r="E8" s="161">
        <v>0</v>
      </c>
      <c r="F8" s="162">
        <v>0</v>
      </c>
      <c r="G8" s="161"/>
    </row>
    <row r="9" spans="1:7" x14ac:dyDescent="0.25">
      <c r="D9">
        <f>SUM(D2:D8)</f>
        <v>20</v>
      </c>
      <c r="E9">
        <f>SUM(E2:E8)</f>
        <v>15.5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/>
  </sheetViews>
  <sheetFormatPr defaultRowHeight="15" x14ac:dyDescent="0.25"/>
  <cols>
    <col min="1" max="1" width="2.7109375"/>
    <col min="2" max="2" width="12"/>
    <col min="3" max="3" width="53.28515625"/>
  </cols>
  <sheetData>
    <row r="1" spans="1:8" x14ac:dyDescent="0.25">
      <c r="A1" s="5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5"/>
      <c r="G1" s="65"/>
    </row>
    <row r="2" spans="1:8" ht="127.5" x14ac:dyDescent="0.25">
      <c r="A2" s="167">
        <v>1</v>
      </c>
      <c r="B2" s="168" t="s">
        <v>82</v>
      </c>
      <c r="C2" s="169" t="s">
        <v>83</v>
      </c>
      <c r="D2" s="170">
        <v>4</v>
      </c>
      <c r="E2" s="170">
        <v>10</v>
      </c>
      <c r="F2" s="171"/>
      <c r="G2" s="172"/>
      <c r="H2" s="172"/>
    </row>
    <row r="3" spans="1:8" ht="38.25" x14ac:dyDescent="0.25">
      <c r="A3" s="173">
        <v>2</v>
      </c>
      <c r="B3" s="124" t="s">
        <v>84</v>
      </c>
      <c r="C3" s="125" t="s">
        <v>85</v>
      </c>
      <c r="D3" s="174">
        <v>8</v>
      </c>
      <c r="E3" s="174">
        <v>7</v>
      </c>
      <c r="F3" s="171"/>
      <c r="G3" s="172"/>
      <c r="H3" s="172"/>
    </row>
    <row r="4" spans="1:8" ht="25.5" x14ac:dyDescent="0.25">
      <c r="A4" s="175">
        <v>3</v>
      </c>
      <c r="B4" s="176" t="s">
        <v>86</v>
      </c>
      <c r="C4" s="177" t="s">
        <v>87</v>
      </c>
      <c r="D4" s="178">
        <v>8</v>
      </c>
      <c r="E4" s="178">
        <v>1</v>
      </c>
    </row>
    <row r="5" spans="1:8" ht="63.75" x14ac:dyDescent="0.25">
      <c r="A5" s="105">
        <v>4</v>
      </c>
      <c r="B5" s="106" t="s">
        <v>9</v>
      </c>
      <c r="C5" s="106" t="s">
        <v>64</v>
      </c>
      <c r="D5" s="106">
        <v>3</v>
      </c>
      <c r="E5" s="106">
        <v>1</v>
      </c>
    </row>
    <row r="6" spans="1:8" ht="63.75" x14ac:dyDescent="0.25">
      <c r="A6" s="135">
        <v>5</v>
      </c>
      <c r="B6" s="136" t="s">
        <v>44</v>
      </c>
      <c r="C6" s="137" t="s">
        <v>45</v>
      </c>
      <c r="D6" s="138">
        <v>7</v>
      </c>
      <c r="E6" s="138">
        <v>1</v>
      </c>
    </row>
    <row r="7" spans="1:8" x14ac:dyDescent="0.25">
      <c r="E7" s="187">
        <f>SUM(E2:E6)</f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E15" sqref="E15"/>
    </sheetView>
  </sheetViews>
  <sheetFormatPr defaultRowHeight="15" x14ac:dyDescent="0.25"/>
  <cols>
    <col min="1" max="1" width="3.140625"/>
    <col min="3" max="3" width="37.28515625"/>
    <col min="4" max="4" width="16.85546875"/>
    <col min="5" max="5" width="18.28515625"/>
    <col min="6" max="6" width="8.28515625"/>
    <col min="7" max="7" width="32.42578125"/>
  </cols>
  <sheetData>
    <row r="1" spans="1:8" x14ac:dyDescent="0.25">
      <c r="A1" s="65" t="s">
        <v>0</v>
      </c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19</v>
      </c>
      <c r="H1" s="102" t="s">
        <v>3</v>
      </c>
    </row>
    <row r="2" spans="1:8" x14ac:dyDescent="0.25">
      <c r="A2" s="179">
        <v>1</v>
      </c>
      <c r="B2" s="56">
        <v>1</v>
      </c>
      <c r="C2" s="55" t="s">
        <v>88</v>
      </c>
      <c r="D2" s="180">
        <v>10</v>
      </c>
      <c r="E2" s="180">
        <v>17</v>
      </c>
      <c r="F2" s="181">
        <v>0.7</v>
      </c>
      <c r="G2" s="99" t="s">
        <v>92</v>
      </c>
      <c r="H2" s="170">
        <v>4</v>
      </c>
    </row>
    <row r="3" spans="1:8" ht="25.5" x14ac:dyDescent="0.25">
      <c r="A3" s="182">
        <v>2</v>
      </c>
      <c r="B3" s="151">
        <v>2</v>
      </c>
      <c r="C3" s="152" t="s">
        <v>90</v>
      </c>
      <c r="D3" s="183">
        <v>7</v>
      </c>
      <c r="E3" s="183">
        <v>0</v>
      </c>
      <c r="F3" s="184">
        <v>0</v>
      </c>
      <c r="G3" s="184"/>
      <c r="H3" s="174">
        <v>8</v>
      </c>
    </row>
    <row r="4" spans="1:8" x14ac:dyDescent="0.25">
      <c r="A4" s="175">
        <v>3</v>
      </c>
      <c r="B4" s="185">
        <v>3</v>
      </c>
      <c r="C4" s="177" t="s">
        <v>86</v>
      </c>
      <c r="D4" s="178">
        <v>1</v>
      </c>
      <c r="E4" s="178">
        <v>0.25</v>
      </c>
      <c r="F4" s="188">
        <v>1</v>
      </c>
      <c r="G4" s="186"/>
      <c r="H4" s="178">
        <v>8</v>
      </c>
    </row>
    <row r="5" spans="1:8" x14ac:dyDescent="0.25">
      <c r="A5" s="142">
        <v>4</v>
      </c>
      <c r="B5" s="142">
        <v>1</v>
      </c>
      <c r="C5" s="143" t="s">
        <v>26</v>
      </c>
      <c r="D5" s="142">
        <v>1</v>
      </c>
      <c r="E5" s="142">
        <v>0.5</v>
      </c>
      <c r="F5" s="144">
        <v>0.8</v>
      </c>
      <c r="G5" s="142" t="s">
        <v>93</v>
      </c>
      <c r="H5" s="106">
        <v>3</v>
      </c>
    </row>
    <row r="6" spans="1:8" x14ac:dyDescent="0.25">
      <c r="A6" s="159">
        <v>5</v>
      </c>
      <c r="B6" s="159">
        <v>5</v>
      </c>
      <c r="C6" s="160" t="s">
        <v>48</v>
      </c>
      <c r="D6" s="159">
        <v>0.25</v>
      </c>
      <c r="E6" s="161">
        <v>0.25</v>
      </c>
      <c r="F6" s="162">
        <v>1</v>
      </c>
      <c r="G6" s="161"/>
      <c r="H6" s="138">
        <v>7</v>
      </c>
    </row>
    <row r="7" spans="1:8" x14ac:dyDescent="0.25">
      <c r="A7" s="159">
        <v>6</v>
      </c>
      <c r="B7" s="159">
        <v>5</v>
      </c>
      <c r="C7" s="160" t="s">
        <v>50</v>
      </c>
      <c r="D7" s="159">
        <v>0.25</v>
      </c>
      <c r="E7" s="161">
        <v>2</v>
      </c>
      <c r="F7" s="162">
        <v>1</v>
      </c>
      <c r="G7" s="161"/>
      <c r="H7" s="138">
        <v>7</v>
      </c>
    </row>
    <row r="8" spans="1:8" x14ac:dyDescent="0.25">
      <c r="A8" s="159">
        <v>7</v>
      </c>
      <c r="B8" s="159">
        <v>5</v>
      </c>
      <c r="C8" s="160" t="s">
        <v>52</v>
      </c>
      <c r="D8" s="159">
        <v>0.5</v>
      </c>
      <c r="E8" s="161">
        <v>0</v>
      </c>
      <c r="F8" s="162">
        <v>0</v>
      </c>
      <c r="G8" s="161"/>
      <c r="H8" s="138">
        <v>7</v>
      </c>
    </row>
    <row r="9" spans="1:8" x14ac:dyDescent="0.25">
      <c r="B9" s="64"/>
      <c r="D9" s="187">
        <f>SUM(D2:D8)</f>
        <v>20</v>
      </c>
      <c r="E9" s="189">
        <f>SUM(E2:E8)</f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14" sqref="M14"/>
    </sheetView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E6" sqref="E6"/>
    </sheetView>
  </sheetViews>
  <sheetFormatPr defaultRowHeight="15" x14ac:dyDescent="0.25"/>
  <cols>
    <col min="3" max="3" width="72.42578125"/>
    <col min="5" max="5" width="10.85546875"/>
  </cols>
  <sheetData>
    <row r="1" spans="1:5" x14ac:dyDescent="0.25">
      <c r="A1" s="5" t="s">
        <v>0</v>
      </c>
      <c r="B1" s="102" t="s">
        <v>1</v>
      </c>
      <c r="C1" s="102" t="s">
        <v>2</v>
      </c>
      <c r="D1" s="102" t="s">
        <v>3</v>
      </c>
      <c r="E1" s="102" t="s">
        <v>4</v>
      </c>
    </row>
    <row r="2" spans="1:5" ht="102" x14ac:dyDescent="0.25">
      <c r="A2" s="167">
        <v>1</v>
      </c>
      <c r="B2" s="168" t="s">
        <v>82</v>
      </c>
      <c r="C2" s="169" t="s">
        <v>83</v>
      </c>
      <c r="D2" s="170">
        <v>4</v>
      </c>
      <c r="E2" s="170">
        <v>10</v>
      </c>
    </row>
    <row r="3" spans="1:5" ht="38.25" x14ac:dyDescent="0.25">
      <c r="A3" s="173">
        <v>2</v>
      </c>
      <c r="B3" s="124" t="s">
        <v>84</v>
      </c>
      <c r="C3" s="125" t="s">
        <v>85</v>
      </c>
      <c r="D3" s="174">
        <v>8</v>
      </c>
      <c r="E3" s="174">
        <v>7</v>
      </c>
    </row>
    <row r="4" spans="1:5" ht="38.25" x14ac:dyDescent="0.25">
      <c r="A4" s="175">
        <v>3</v>
      </c>
      <c r="B4" s="176" t="s">
        <v>86</v>
      </c>
      <c r="C4" s="177" t="s">
        <v>87</v>
      </c>
      <c r="D4" s="178">
        <v>8</v>
      </c>
      <c r="E4" s="178">
        <v>1</v>
      </c>
    </row>
    <row r="5" spans="1:5" ht="63.75" x14ac:dyDescent="0.25">
      <c r="A5" s="105">
        <v>4</v>
      </c>
      <c r="B5" s="106" t="s">
        <v>9</v>
      </c>
      <c r="C5" s="106" t="s">
        <v>64</v>
      </c>
      <c r="D5" s="106">
        <v>3</v>
      </c>
      <c r="E5" s="106">
        <v>1</v>
      </c>
    </row>
    <row r="6" spans="1:5" ht="89.25" x14ac:dyDescent="0.25">
      <c r="A6" s="135">
        <v>5</v>
      </c>
      <c r="B6" s="136" t="s">
        <v>44</v>
      </c>
      <c r="C6" s="137" t="s">
        <v>45</v>
      </c>
      <c r="D6" s="138">
        <v>7</v>
      </c>
      <c r="E6" s="138">
        <v>1</v>
      </c>
    </row>
    <row r="7" spans="1:5" x14ac:dyDescent="0.25">
      <c r="E7" s="187">
        <f>SUM(E2:E6)</f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E21" sqref="E21"/>
    </sheetView>
  </sheetViews>
  <sheetFormatPr defaultRowHeight="15" x14ac:dyDescent="0.25"/>
  <cols>
    <col min="3" max="3" width="37.28515625"/>
    <col min="4" max="4" width="19.140625"/>
    <col min="5" max="5" width="21.42578125"/>
    <col min="6" max="6" width="7.85546875"/>
    <col min="7" max="7" width="43"/>
  </cols>
  <sheetData>
    <row r="1" spans="1:8" x14ac:dyDescent="0.25">
      <c r="A1" s="190" t="s">
        <v>0</v>
      </c>
      <c r="B1" s="190" t="s">
        <v>14</v>
      </c>
      <c r="C1" s="190" t="s">
        <v>15</v>
      </c>
      <c r="D1" s="190" t="s">
        <v>16</v>
      </c>
      <c r="E1" s="190" t="s">
        <v>17</v>
      </c>
      <c r="F1" s="190" t="s">
        <v>18</v>
      </c>
      <c r="G1" s="190" t="s">
        <v>19</v>
      </c>
      <c r="H1" s="191" t="s">
        <v>3</v>
      </c>
    </row>
    <row r="2" spans="1:8" x14ac:dyDescent="0.25">
      <c r="A2" s="192">
        <v>1</v>
      </c>
      <c r="B2" s="193">
        <v>1</v>
      </c>
      <c r="C2" s="194" t="s">
        <v>88</v>
      </c>
      <c r="D2" s="195">
        <v>3</v>
      </c>
      <c r="E2" s="195">
        <v>3</v>
      </c>
      <c r="F2" s="196">
        <v>1</v>
      </c>
      <c r="G2" s="197"/>
      <c r="H2" s="198"/>
    </row>
    <row r="3" spans="1:8" ht="25.5" x14ac:dyDescent="0.25">
      <c r="A3" s="199">
        <v>2</v>
      </c>
      <c r="B3" s="200">
        <v>2</v>
      </c>
      <c r="C3" s="201" t="s">
        <v>90</v>
      </c>
      <c r="D3" s="202">
        <v>7</v>
      </c>
      <c r="E3" s="202"/>
      <c r="F3" s="203"/>
      <c r="G3" s="203"/>
      <c r="H3" s="204"/>
    </row>
    <row r="4" spans="1:8" s="211" customFormat="1" x14ac:dyDescent="0.25">
      <c r="A4" s="207">
        <v>3</v>
      </c>
      <c r="B4" s="207">
        <v>1</v>
      </c>
      <c r="C4" s="208" t="s">
        <v>26</v>
      </c>
      <c r="D4" s="207">
        <v>0.5</v>
      </c>
      <c r="E4" s="207"/>
      <c r="F4" s="209"/>
      <c r="G4" s="207" t="s">
        <v>94</v>
      </c>
      <c r="H4" s="210"/>
    </row>
    <row r="5" spans="1:8" s="211" customFormat="1" x14ac:dyDescent="0.25">
      <c r="A5" s="206">
        <v>4</v>
      </c>
      <c r="B5" s="206">
        <v>5</v>
      </c>
      <c r="C5" s="212" t="s">
        <v>52</v>
      </c>
      <c r="D5" s="206">
        <v>0.5</v>
      </c>
      <c r="E5" s="206">
        <v>0</v>
      </c>
      <c r="F5" s="213"/>
      <c r="G5" s="206"/>
      <c r="H5" s="214"/>
    </row>
    <row r="6" spans="1:8" x14ac:dyDescent="0.25">
      <c r="A6" s="187"/>
      <c r="B6" s="205"/>
      <c r="C6" s="187" t="s">
        <v>95</v>
      </c>
      <c r="D6" s="187"/>
      <c r="E6" s="187">
        <v>7</v>
      </c>
      <c r="F6" s="187">
        <v>100</v>
      </c>
      <c r="G6" s="187" t="s">
        <v>96</v>
      </c>
      <c r="H6" s="187"/>
    </row>
    <row r="7" spans="1:8" x14ac:dyDescent="0.25">
      <c r="D7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 Sprint1</vt:lpstr>
      <vt:lpstr>Burndown1</vt:lpstr>
      <vt:lpstr>P Sprint2</vt:lpstr>
      <vt:lpstr>Burndown2</vt:lpstr>
      <vt:lpstr>Planejamento Sprint 3</vt:lpstr>
      <vt:lpstr>P Sprint3</vt:lpstr>
      <vt:lpstr>Burndown3</vt:lpstr>
      <vt:lpstr>P Sprint4</vt:lpstr>
      <vt:lpstr>Burndown4</vt:lpstr>
      <vt:lpstr>P Sprint 5</vt:lpstr>
      <vt:lpstr>Burndown5</vt:lpstr>
      <vt:lpstr>P Sprint6</vt:lpstr>
      <vt:lpstr>Burndown 6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Phanew</dc:creator>
  <cp:lastModifiedBy>perfil</cp:lastModifiedBy>
  <cp:revision>0</cp:revision>
  <dcterms:created xsi:type="dcterms:W3CDTF">2015-05-26T01:10:47Z</dcterms:created>
  <dcterms:modified xsi:type="dcterms:W3CDTF">2016-10-03T19:43:26Z</dcterms:modified>
  <dc:language>en-US</dc:language>
</cp:coreProperties>
</file>