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09\cpha0006\Desktop\Master\MESDP\"/>
    </mc:Choice>
  </mc:AlternateContent>
  <xr:revisionPtr revIDLastSave="0" documentId="13_ncr:1_{7E4BD96B-C80D-426C-B1FB-75697AA48B9B}" xr6:coauthVersionLast="36" xr6:coauthVersionMax="36" xr10:uidLastSave="{00000000-0000-0000-0000-000000000000}"/>
  <bookViews>
    <workbookView xWindow="0" yWindow="0" windowWidth="24720" windowHeight="12375" xr2:uid="{9576F153-F92C-4347-A393-A02BB650D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I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</calcChain>
</file>

<file path=xl/sharedStrings.xml><?xml version="1.0" encoding="utf-8"?>
<sst xmlns="http://schemas.openxmlformats.org/spreadsheetml/2006/main" count="46" uniqueCount="39">
  <si>
    <t>Sampling</t>
  </si>
  <si>
    <t>Sketch</t>
  </si>
  <si>
    <t>Reformulate</t>
  </si>
  <si>
    <t>Iteration</t>
  </si>
  <si>
    <t>Objective 
Value</t>
  </si>
  <si>
    <t>Objective
 Value</t>
  </si>
  <si>
    <t>Cut 
Value</t>
  </si>
  <si>
    <t>Optimal
 Objective 
Value</t>
  </si>
  <si>
    <t>Relative
Error</t>
  </si>
  <si>
    <t>G1 (800)</t>
  </si>
  <si>
    <t>G2 (800)</t>
  </si>
  <si>
    <t>G3 (800)</t>
  </si>
  <si>
    <t>G4 (800)</t>
  </si>
  <si>
    <t>G5 (800)</t>
  </si>
  <si>
    <t>G14 (800)</t>
  </si>
  <si>
    <t>G15 (800)</t>
  </si>
  <si>
    <t>G16 (800)</t>
  </si>
  <si>
    <t>G17 (800)</t>
  </si>
  <si>
    <t>G22 (2000)</t>
  </si>
  <si>
    <t>G23 (2000)</t>
  </si>
  <si>
    <t>G24 (2000)</t>
  </si>
  <si>
    <t>G25 (2000)</t>
  </si>
  <si>
    <t>G26 (2000)</t>
  </si>
  <si>
    <t>G35 (2000)</t>
  </si>
  <si>
    <t>G36 (2000)</t>
  </si>
  <si>
    <t>G37 (2000)</t>
  </si>
  <si>
    <t>G43 (1000)</t>
  </si>
  <si>
    <t>G44 (1000)</t>
  </si>
  <si>
    <t>G45 (1000)</t>
  </si>
  <si>
    <t>G46 (1000)</t>
  </si>
  <si>
    <t>G47 (1000)</t>
  </si>
  <si>
    <t>G48 (3000)</t>
  </si>
  <si>
    <t>G49 (3000)</t>
  </si>
  <si>
    <t>G50 (3000)</t>
  </si>
  <si>
    <t>G51 (1000)</t>
  </si>
  <si>
    <t>G52 (1000)</t>
  </si>
  <si>
    <t>G53 (1000)</t>
  </si>
  <si>
    <t>G54 (1000)</t>
  </si>
  <si>
    <t>Graph(n)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</si>
</sst>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mbria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C452-9F77-47AD-A3E5-59BAF1739D0B}">
  <dimension ref="A1:O31"/>
  <sheetViews>
    <sheetView tabSelected="1" workbookViewId="0">
      <selection activeCell="I27" sqref="I27"/>
    </sheetView>
  </sheetViews>
  <sheetFormatPr defaultRowHeight="15" x14ac:dyDescent="0.25"/>
  <cols>
    <col min="1" max="1" width="10" bestFit="1" customWidth="1"/>
    <col min="2" max="2" width="6" bestFit="1" customWidth="1"/>
    <col min="3" max="3" width="8.42578125" bestFit="1" customWidth="1"/>
    <col min="4" max="4" width="7.85546875" bestFit="1" customWidth="1"/>
    <col min="5" max="5" width="7.28515625" bestFit="1" customWidth="1"/>
    <col min="6" max="6" width="6" bestFit="1" customWidth="1"/>
    <col min="7" max="7" width="9" bestFit="1" customWidth="1"/>
    <col min="8" max="8" width="7.85546875" bestFit="1" customWidth="1"/>
    <col min="9" max="9" width="7.28515625" bestFit="1" customWidth="1"/>
    <col min="10" max="10" width="6" bestFit="1" customWidth="1"/>
    <col min="11" max="11" width="8.42578125" bestFit="1" customWidth="1"/>
    <col min="12" max="12" width="7.85546875" bestFit="1" customWidth="1"/>
    <col min="13" max="13" width="7.28515625" bestFit="1" customWidth="1"/>
    <col min="14" max="14" width="8.85546875" bestFit="1" customWidth="1"/>
  </cols>
  <sheetData>
    <row r="1" spans="1:15" ht="15.75" thickBot="1" x14ac:dyDescent="0.3">
      <c r="A1" s="23" t="s">
        <v>38</v>
      </c>
      <c r="B1" s="24" t="s">
        <v>0</v>
      </c>
      <c r="C1" s="25"/>
      <c r="D1" s="25"/>
      <c r="E1" s="26"/>
      <c r="F1" s="24" t="s">
        <v>1</v>
      </c>
      <c r="G1" s="25"/>
      <c r="H1" s="25"/>
      <c r="I1" s="26"/>
      <c r="J1" s="24" t="s">
        <v>2</v>
      </c>
      <c r="K1" s="25"/>
      <c r="L1" s="25"/>
      <c r="M1" s="26"/>
      <c r="N1" s="27" t="s">
        <v>7</v>
      </c>
    </row>
    <row r="2" spans="1:15" ht="38.25" customHeight="1" thickBot="1" x14ac:dyDescent="0.3">
      <c r="A2" s="28"/>
      <c r="B2" s="29" t="s">
        <v>6</v>
      </c>
      <c r="C2" s="30" t="s">
        <v>4</v>
      </c>
      <c r="D2" s="31" t="s">
        <v>3</v>
      </c>
      <c r="E2" s="32" t="s">
        <v>8</v>
      </c>
      <c r="F2" s="29" t="s">
        <v>6</v>
      </c>
      <c r="G2" s="30" t="s">
        <v>5</v>
      </c>
      <c r="H2" s="31" t="s">
        <v>3</v>
      </c>
      <c r="I2" s="32" t="s">
        <v>8</v>
      </c>
      <c r="J2" s="29" t="s">
        <v>6</v>
      </c>
      <c r="K2" s="30" t="s">
        <v>4</v>
      </c>
      <c r="L2" s="31" t="s">
        <v>3</v>
      </c>
      <c r="M2" s="32" t="s">
        <v>8</v>
      </c>
      <c r="N2" s="33"/>
    </row>
    <row r="3" spans="1:15" ht="15.75" x14ac:dyDescent="0.25">
      <c r="A3" s="20" t="s">
        <v>9</v>
      </c>
      <c r="B3" s="2">
        <v>11294</v>
      </c>
      <c r="C3" s="3">
        <v>11903.6278108515</v>
      </c>
      <c r="D3" s="4">
        <v>134</v>
      </c>
      <c r="E3" s="5">
        <f>($N3-C3)/$N3</f>
        <v>1.4861117449793855E-2</v>
      </c>
      <c r="F3" s="2">
        <v>10903</v>
      </c>
      <c r="G3" s="4">
        <v>11482.34</v>
      </c>
      <c r="H3" s="14">
        <v>25285</v>
      </c>
      <c r="I3" s="5">
        <f>($N3-G3)/$N3</f>
        <v>4.9726707151441368E-2</v>
      </c>
      <c r="J3" s="2">
        <v>11142</v>
      </c>
      <c r="K3" s="4">
        <v>11904.302893554001</v>
      </c>
      <c r="L3" s="4">
        <v>173</v>
      </c>
      <c r="M3" s="5">
        <f>($N3-K3)/$N3</f>
        <v>1.480524790903383E-2</v>
      </c>
      <c r="N3" s="17">
        <v>12083.197630000001</v>
      </c>
      <c r="O3" s="1"/>
    </row>
    <row r="4" spans="1:15" ht="15.75" x14ac:dyDescent="0.25">
      <c r="A4" s="21" t="s">
        <v>10</v>
      </c>
      <c r="B4" s="6">
        <v>11264</v>
      </c>
      <c r="C4" s="7">
        <v>11889.8852314675</v>
      </c>
      <c r="D4" s="8">
        <v>127</v>
      </c>
      <c r="E4" s="9">
        <f t="shared" ref="E4:E31" si="0">($N4-C4)/$N4</f>
        <v>1.6505695786676582E-2</v>
      </c>
      <c r="F4" s="6">
        <v>10808</v>
      </c>
      <c r="G4" s="8">
        <v>11516.23</v>
      </c>
      <c r="H4" s="15">
        <v>25027</v>
      </c>
      <c r="I4" s="9">
        <f t="shared" ref="I4:I31" si="1">($N4-G4)/$N4</f>
        <v>4.7413293693106602E-2</v>
      </c>
      <c r="J4" s="6">
        <v>11158</v>
      </c>
      <c r="K4" s="8">
        <v>11900.045939785699</v>
      </c>
      <c r="L4" s="8">
        <v>169</v>
      </c>
      <c r="M4" s="9">
        <f t="shared" ref="M4:M31" si="2">($N4-K4)/$N4</f>
        <v>1.5665233615412361E-2</v>
      </c>
      <c r="N4" s="18">
        <v>12089.429679999999</v>
      </c>
      <c r="O4" s="1"/>
    </row>
    <row r="5" spans="1:15" ht="15.75" x14ac:dyDescent="0.25">
      <c r="A5" s="21" t="s">
        <v>11</v>
      </c>
      <c r="B5" s="6">
        <v>11338</v>
      </c>
      <c r="C5" s="7">
        <v>11902.1583034754</v>
      </c>
      <c r="D5" s="8">
        <v>142</v>
      </c>
      <c r="E5" s="9">
        <f t="shared" si="0"/>
        <v>1.5075281860599258E-2</v>
      </c>
      <c r="F5" s="6">
        <v>10734</v>
      </c>
      <c r="G5" s="8">
        <v>11164.58</v>
      </c>
      <c r="H5" s="15">
        <v>53597</v>
      </c>
      <c r="I5" s="9">
        <f t="shared" si="1"/>
        <v>7.6111195191051417E-2</v>
      </c>
      <c r="J5" s="6">
        <v>11134</v>
      </c>
      <c r="K5" s="8">
        <v>11910.5829394502</v>
      </c>
      <c r="L5" s="8">
        <v>175</v>
      </c>
      <c r="M5" s="9">
        <f t="shared" si="2"/>
        <v>1.4378128285479734E-2</v>
      </c>
      <c r="N5" s="18">
        <v>12084.33303</v>
      </c>
      <c r="O5" s="1"/>
    </row>
    <row r="6" spans="1:15" ht="15.75" x14ac:dyDescent="0.25">
      <c r="A6" s="21" t="s">
        <v>12</v>
      </c>
      <c r="B6" s="6">
        <v>11362</v>
      </c>
      <c r="C6" s="7">
        <v>11945.0431648228</v>
      </c>
      <c r="D6" s="8">
        <v>175</v>
      </c>
      <c r="E6" s="9">
        <f t="shared" si="0"/>
        <v>1.3739701116403311E-2</v>
      </c>
      <c r="F6" s="6">
        <v>10834</v>
      </c>
      <c r="G6" s="8">
        <v>11581.87</v>
      </c>
      <c r="H6" s="15">
        <v>23282</v>
      </c>
      <c r="I6" s="9">
        <f t="shared" si="1"/>
        <v>4.3725634958773782E-2</v>
      </c>
      <c r="J6" s="6">
        <v>11155</v>
      </c>
      <c r="K6" s="8">
        <v>11924.8080255241</v>
      </c>
      <c r="L6" s="8">
        <v>170</v>
      </c>
      <c r="M6" s="9">
        <f t="shared" si="2"/>
        <v>1.5410445563058758E-2</v>
      </c>
      <c r="N6" s="18">
        <v>12111.45088</v>
      </c>
      <c r="O6" s="1"/>
    </row>
    <row r="7" spans="1:15" ht="15.75" x14ac:dyDescent="0.25">
      <c r="A7" s="21" t="s">
        <v>13</v>
      </c>
      <c r="B7" s="6">
        <v>11357</v>
      </c>
      <c r="C7" s="7">
        <v>11945.779154100501</v>
      </c>
      <c r="D7" s="8">
        <v>187</v>
      </c>
      <c r="E7" s="9">
        <f t="shared" si="0"/>
        <v>1.2736291499028465E-2</v>
      </c>
      <c r="F7" s="6">
        <v>10942</v>
      </c>
      <c r="G7" s="8">
        <v>11520.6</v>
      </c>
      <c r="H7" s="15">
        <v>25155</v>
      </c>
      <c r="I7" s="9">
        <f t="shared" si="1"/>
        <v>4.7875393188387773E-2</v>
      </c>
      <c r="J7" s="6">
        <v>11077</v>
      </c>
      <c r="K7" s="8">
        <v>11918.0127272515</v>
      </c>
      <c r="L7" s="8">
        <v>165</v>
      </c>
      <c r="M7" s="9">
        <f t="shared" si="2"/>
        <v>1.5031058980424243E-2</v>
      </c>
      <c r="N7" s="18">
        <v>12099.886839999999</v>
      </c>
      <c r="O7" s="1"/>
    </row>
    <row r="8" spans="1:15" ht="15.75" x14ac:dyDescent="0.25">
      <c r="A8" s="21" t="s">
        <v>14</v>
      </c>
      <c r="B8" s="6">
        <v>2925</v>
      </c>
      <c r="C8" s="7">
        <v>3033.1745092193401</v>
      </c>
      <c r="D8" s="8">
        <v>1031</v>
      </c>
      <c r="E8" s="9">
        <f t="shared" si="0"/>
        <v>4.9628375199398153E-2</v>
      </c>
      <c r="F8" s="6">
        <v>2695</v>
      </c>
      <c r="G8" s="8">
        <v>2888.86</v>
      </c>
      <c r="H8" s="15">
        <v>186125</v>
      </c>
      <c r="I8" s="9">
        <f t="shared" si="1"/>
        <v>9.4845824506126303E-2</v>
      </c>
      <c r="J8" s="6">
        <v>2915</v>
      </c>
      <c r="K8" s="8">
        <v>3139.2430385387402</v>
      </c>
      <c r="L8" s="8">
        <v>224</v>
      </c>
      <c r="M8" s="9">
        <f t="shared" si="2"/>
        <v>1.6394375558726963E-2</v>
      </c>
      <c r="N8" s="18">
        <v>3191.5667830000002</v>
      </c>
      <c r="O8" s="1"/>
    </row>
    <row r="9" spans="1:15" ht="15.75" x14ac:dyDescent="0.25">
      <c r="A9" s="21" t="s">
        <v>15</v>
      </c>
      <c r="B9" s="6">
        <v>2933</v>
      </c>
      <c r="C9" s="7">
        <v>3017.8491459342899</v>
      </c>
      <c r="D9" s="8">
        <v>858</v>
      </c>
      <c r="E9" s="9">
        <f t="shared" si="0"/>
        <v>4.8464796200907462E-2</v>
      </c>
      <c r="F9" s="6">
        <v>2575</v>
      </c>
      <c r="G9" s="8">
        <v>2871.22</v>
      </c>
      <c r="H9" s="15">
        <v>213059</v>
      </c>
      <c r="I9" s="9">
        <f t="shared" si="1"/>
        <v>9.4697323909404649E-2</v>
      </c>
      <c r="J9" s="6">
        <v>2868</v>
      </c>
      <c r="K9" s="8">
        <v>3117.7446876413901</v>
      </c>
      <c r="L9" s="8">
        <v>218</v>
      </c>
      <c r="M9" s="9">
        <f t="shared" si="2"/>
        <v>1.6967488005451361E-2</v>
      </c>
      <c r="N9" s="18">
        <v>3171.5580610000002</v>
      </c>
      <c r="O9" s="1"/>
    </row>
    <row r="10" spans="1:15" ht="15.75" x14ac:dyDescent="0.25">
      <c r="A10" s="21" t="s">
        <v>16</v>
      </c>
      <c r="B10" s="6">
        <v>2908</v>
      </c>
      <c r="C10" s="7">
        <v>3047.1099887590299</v>
      </c>
      <c r="D10" s="8">
        <v>954</v>
      </c>
      <c r="E10" s="9">
        <f t="shared" si="0"/>
        <v>4.0285871543062714E-2</v>
      </c>
      <c r="F10" s="6">
        <v>2702</v>
      </c>
      <c r="G10" s="8">
        <v>2882.31</v>
      </c>
      <c r="H10" s="15">
        <v>180269</v>
      </c>
      <c r="I10" s="9">
        <f t="shared" si="1"/>
        <v>9.2191079482733543E-2</v>
      </c>
      <c r="J10" s="6">
        <v>2859</v>
      </c>
      <c r="K10" s="8">
        <v>3119.9962782059501</v>
      </c>
      <c r="L10" s="8">
        <v>219</v>
      </c>
      <c r="M10" s="9">
        <f t="shared" si="2"/>
        <v>1.7329692733941655E-2</v>
      </c>
      <c r="N10" s="18">
        <v>3175.0183710000001</v>
      </c>
      <c r="O10" s="1"/>
    </row>
    <row r="11" spans="1:15" ht="15.75" x14ac:dyDescent="0.25">
      <c r="A11" s="21" t="s">
        <v>17</v>
      </c>
      <c r="B11" s="6">
        <v>2911</v>
      </c>
      <c r="C11" s="7">
        <v>3032.6440763781102</v>
      </c>
      <c r="D11" s="8">
        <v>967</v>
      </c>
      <c r="E11" s="9">
        <f t="shared" si="0"/>
        <v>4.3730187017998821E-2</v>
      </c>
      <c r="F11" s="6">
        <v>2699</v>
      </c>
      <c r="G11" s="8">
        <v>2879.44</v>
      </c>
      <c r="H11" s="15">
        <v>195772</v>
      </c>
      <c r="I11" s="9">
        <f t="shared" si="1"/>
        <v>9.2039329065800882E-2</v>
      </c>
      <c r="J11" s="6">
        <v>2879</v>
      </c>
      <c r="K11" s="8">
        <v>3119.3899718094199</v>
      </c>
      <c r="L11" s="8">
        <v>223</v>
      </c>
      <c r="M11" s="9">
        <f t="shared" si="2"/>
        <v>1.6376999795275023E-2</v>
      </c>
      <c r="N11" s="18">
        <v>3171.3267900000001</v>
      </c>
      <c r="O11" s="1"/>
    </row>
    <row r="12" spans="1:15" ht="15.75" x14ac:dyDescent="0.25">
      <c r="A12" s="21" t="s">
        <v>18</v>
      </c>
      <c r="B12" s="6">
        <v>12866</v>
      </c>
      <c r="C12" s="7">
        <v>13954.28471795</v>
      </c>
      <c r="D12" s="8">
        <v>110</v>
      </c>
      <c r="E12" s="9">
        <f t="shared" si="0"/>
        <v>1.2850987648609723E-2</v>
      </c>
      <c r="F12" s="6">
        <v>12042</v>
      </c>
      <c r="G12" s="8">
        <v>12902.27</v>
      </c>
      <c r="H12" s="15">
        <v>359679</v>
      </c>
      <c r="I12" s="9">
        <f t="shared" si="1"/>
        <v>8.7272236089069546E-2</v>
      </c>
      <c r="J12" s="6">
        <v>12711</v>
      </c>
      <c r="K12" s="8">
        <v>13899.0466429434</v>
      </c>
      <c r="L12" s="8">
        <v>192</v>
      </c>
      <c r="M12" s="9">
        <f t="shared" si="2"/>
        <v>1.6758619769431767E-2</v>
      </c>
      <c r="N12" s="18">
        <v>14135.94558</v>
      </c>
      <c r="O12" s="1"/>
    </row>
    <row r="13" spans="1:15" ht="15.75" x14ac:dyDescent="0.25">
      <c r="A13" s="21" t="s">
        <v>19</v>
      </c>
      <c r="B13" s="6">
        <v>12823</v>
      </c>
      <c r="C13" s="7">
        <v>13928.9611101222</v>
      </c>
      <c r="D13" s="8">
        <v>120</v>
      </c>
      <c r="E13" s="9">
        <f t="shared" si="0"/>
        <v>1.5071825384298273E-2</v>
      </c>
      <c r="F13" s="6">
        <v>11953</v>
      </c>
      <c r="G13" s="8">
        <v>13035.69</v>
      </c>
      <c r="H13" s="15">
        <v>127076</v>
      </c>
      <c r="I13" s="9">
        <f t="shared" si="1"/>
        <v>7.8235752469301145E-2</v>
      </c>
      <c r="J13" s="6">
        <v>12559</v>
      </c>
      <c r="K13" s="8">
        <v>13918.4252697827</v>
      </c>
      <c r="L13" s="8">
        <v>190</v>
      </c>
      <c r="M13" s="9">
        <f t="shared" si="2"/>
        <v>1.5816823228113449E-2</v>
      </c>
      <c r="N13" s="18">
        <v>14142.1085</v>
      </c>
      <c r="O13" s="1"/>
    </row>
    <row r="14" spans="1:15" ht="15.75" x14ac:dyDescent="0.25">
      <c r="A14" s="21" t="s">
        <v>20</v>
      </c>
      <c r="B14" s="6">
        <v>12775</v>
      </c>
      <c r="C14" s="7">
        <v>13930.2348979203</v>
      </c>
      <c r="D14" s="8">
        <v>121</v>
      </c>
      <c r="E14" s="9">
        <f t="shared" si="0"/>
        <v>1.4894491935592771E-2</v>
      </c>
      <c r="F14" s="6">
        <v>11869</v>
      </c>
      <c r="G14" s="8">
        <v>13039.24</v>
      </c>
      <c r="H14" s="15">
        <v>114487</v>
      </c>
      <c r="I14" s="9">
        <f t="shared" si="1"/>
        <v>7.7903047644126491E-2</v>
      </c>
      <c r="J14" s="6">
        <v>12728</v>
      </c>
      <c r="K14" s="8">
        <v>13921.986465026401</v>
      </c>
      <c r="L14" s="8">
        <v>200</v>
      </c>
      <c r="M14" s="9">
        <f t="shared" si="2"/>
        <v>1.5477797008064497E-2</v>
      </c>
      <c r="N14" s="18">
        <v>14140.85576</v>
      </c>
      <c r="O14" s="1"/>
    </row>
    <row r="15" spans="1:15" ht="15.75" x14ac:dyDescent="0.25">
      <c r="A15" s="21" t="s">
        <v>21</v>
      </c>
      <c r="B15" s="6">
        <v>12857</v>
      </c>
      <c r="C15" s="7">
        <v>13941.313158356201</v>
      </c>
      <c r="D15" s="8">
        <v>126</v>
      </c>
      <c r="E15" s="9">
        <f t="shared" si="0"/>
        <v>1.4347328364509715E-2</v>
      </c>
      <c r="F15" s="6">
        <v>12059</v>
      </c>
      <c r="G15" s="8">
        <v>13111.38</v>
      </c>
      <c r="H15" s="15">
        <v>75340</v>
      </c>
      <c r="I15" s="9">
        <f t="shared" si="1"/>
        <v>7.3023711680837336E-2</v>
      </c>
      <c r="J15" s="6">
        <v>12591</v>
      </c>
      <c r="K15" s="8">
        <v>13918.2674389923</v>
      </c>
      <c r="L15" s="8">
        <v>195</v>
      </c>
      <c r="M15" s="9">
        <f t="shared" si="2"/>
        <v>1.5976663750837797E-2</v>
      </c>
      <c r="N15" s="18">
        <v>14144.245290000001</v>
      </c>
      <c r="O15" s="1"/>
    </row>
    <row r="16" spans="1:15" ht="15.75" x14ac:dyDescent="0.25">
      <c r="A16" s="21" t="s">
        <v>22</v>
      </c>
      <c r="B16" s="6">
        <v>12837</v>
      </c>
      <c r="C16" s="7">
        <v>13916.148084984099</v>
      </c>
      <c r="D16" s="8">
        <v>128</v>
      </c>
      <c r="E16" s="9">
        <f t="shared" si="0"/>
        <v>1.5334648548737315E-2</v>
      </c>
      <c r="F16" s="6">
        <v>11889</v>
      </c>
      <c r="G16" s="8">
        <v>13057.63</v>
      </c>
      <c r="H16" s="15">
        <v>95181</v>
      </c>
      <c r="I16" s="9">
        <f t="shared" si="1"/>
        <v>7.6080841152874126E-2</v>
      </c>
      <c r="J16" s="6">
        <v>12653</v>
      </c>
      <c r="K16" s="8">
        <v>13914.590903103101</v>
      </c>
      <c r="L16" s="8">
        <v>194</v>
      </c>
      <c r="M16" s="9">
        <f t="shared" si="2"/>
        <v>1.5444830118720854E-2</v>
      </c>
      <c r="N16" s="18">
        <v>14132.87069</v>
      </c>
      <c r="O16" s="1"/>
    </row>
    <row r="17" spans="1:15" ht="15.75" x14ac:dyDescent="0.25">
      <c r="A17" s="21" t="s">
        <v>23</v>
      </c>
      <c r="B17" s="6">
        <v>7361</v>
      </c>
      <c r="C17" s="7">
        <v>7752.9757928285298</v>
      </c>
      <c r="D17" s="8">
        <v>1739</v>
      </c>
      <c r="E17" s="9">
        <f t="shared" si="0"/>
        <v>3.2660301649165051E-2</v>
      </c>
      <c r="F17" s="6">
        <v>6465</v>
      </c>
      <c r="G17" s="8">
        <v>7260.21</v>
      </c>
      <c r="H17" s="15">
        <v>600032</v>
      </c>
      <c r="I17" s="9">
        <f t="shared" si="1"/>
        <v>9.4142747374492811E-2</v>
      </c>
      <c r="J17" s="6">
        <v>7209</v>
      </c>
      <c r="K17" s="8">
        <v>7874.6566715823901</v>
      </c>
      <c r="L17" s="8">
        <v>285</v>
      </c>
      <c r="M17" s="9">
        <f t="shared" si="2"/>
        <v>1.7478164145562632E-2</v>
      </c>
      <c r="N17" s="18">
        <v>8014.7396060000001</v>
      </c>
      <c r="O17" s="1"/>
    </row>
    <row r="18" spans="1:15" ht="15.75" x14ac:dyDescent="0.25">
      <c r="A18" s="21" t="s">
        <v>24</v>
      </c>
      <c r="B18" s="6">
        <v>7338</v>
      </c>
      <c r="C18" s="7">
        <v>7651.4441777901302</v>
      </c>
      <c r="D18" s="8">
        <v>2425</v>
      </c>
      <c r="E18" s="9">
        <f t="shared" si="0"/>
        <v>4.4281936562590191E-2</v>
      </c>
      <c r="F18" s="6">
        <v>6523</v>
      </c>
      <c r="G18" s="8">
        <v>7286.92</v>
      </c>
      <c r="H18" s="15">
        <v>730590</v>
      </c>
      <c r="I18" s="9">
        <f t="shared" si="1"/>
        <v>8.9813516376626823E-2</v>
      </c>
      <c r="J18" s="6">
        <v>7277</v>
      </c>
      <c r="K18" s="8">
        <v>7870.8607167861101</v>
      </c>
      <c r="L18" s="8">
        <v>294</v>
      </c>
      <c r="M18" s="9">
        <f t="shared" si="2"/>
        <v>1.6875300003171171E-2</v>
      </c>
      <c r="N18" s="18">
        <v>8005.9637570000004</v>
      </c>
      <c r="O18" s="1"/>
    </row>
    <row r="19" spans="1:15" ht="15.75" x14ac:dyDescent="0.25">
      <c r="A19" s="21" t="s">
        <v>25</v>
      </c>
      <c r="B19" s="6">
        <v>7384</v>
      </c>
      <c r="C19" s="7">
        <v>7662.6871594949698</v>
      </c>
      <c r="D19" s="8">
        <v>2659</v>
      </c>
      <c r="E19" s="9">
        <f t="shared" si="0"/>
        <v>4.4388681610064804E-2</v>
      </c>
      <c r="F19" s="6">
        <v>6621</v>
      </c>
      <c r="G19" s="8">
        <v>7276.51</v>
      </c>
      <c r="H19" s="15">
        <v>805089</v>
      </c>
      <c r="I19" s="9">
        <f t="shared" si="1"/>
        <v>9.2548714355208284E-2</v>
      </c>
      <c r="J19" s="6">
        <v>7256</v>
      </c>
      <c r="K19" s="8">
        <v>7882.2643466767304</v>
      </c>
      <c r="L19" s="8">
        <v>289</v>
      </c>
      <c r="M19" s="9">
        <f t="shared" si="2"/>
        <v>1.700527929132193E-2</v>
      </c>
      <c r="N19" s="18">
        <v>8018.6232749999999</v>
      </c>
      <c r="O19" s="1"/>
    </row>
    <row r="20" spans="1:15" ht="15.75" x14ac:dyDescent="0.25">
      <c r="A20" s="21" t="s">
        <v>26</v>
      </c>
      <c r="B20" s="6">
        <v>6437</v>
      </c>
      <c r="C20" s="7">
        <v>6927.3095928674802</v>
      </c>
      <c r="D20" s="8">
        <v>109</v>
      </c>
      <c r="E20" s="9">
        <f t="shared" si="0"/>
        <v>1.4918787809562776E-2</v>
      </c>
      <c r="F20" s="6">
        <v>6300</v>
      </c>
      <c r="G20" s="8">
        <v>6626.79</v>
      </c>
      <c r="H20" s="15">
        <v>27416</v>
      </c>
      <c r="I20" s="9">
        <f t="shared" si="1"/>
        <v>5.7653445595563839E-2</v>
      </c>
      <c r="J20" s="6">
        <v>6318</v>
      </c>
      <c r="K20" s="8">
        <v>6925.5340296722998</v>
      </c>
      <c r="L20" s="8">
        <v>175</v>
      </c>
      <c r="M20" s="9">
        <f t="shared" si="2"/>
        <v>1.5171277455244263E-2</v>
      </c>
      <c r="N20" s="18">
        <v>7032.221818</v>
      </c>
      <c r="O20" s="1"/>
    </row>
    <row r="21" spans="1:15" ht="15.75" x14ac:dyDescent="0.25">
      <c r="A21" s="21" t="s">
        <v>27</v>
      </c>
      <c r="B21" s="6">
        <v>6490</v>
      </c>
      <c r="C21" s="7">
        <v>6926.2924899426098</v>
      </c>
      <c r="D21" s="8">
        <v>128</v>
      </c>
      <c r="E21" s="9">
        <f t="shared" si="0"/>
        <v>1.4455586792041793E-2</v>
      </c>
      <c r="F21" s="6">
        <v>6170</v>
      </c>
      <c r="G21" s="8">
        <v>6629.46</v>
      </c>
      <c r="H21" s="15">
        <v>25333</v>
      </c>
      <c r="I21" s="9">
        <f t="shared" si="1"/>
        <v>5.669197841805735E-2</v>
      </c>
      <c r="J21" s="6">
        <v>6326</v>
      </c>
      <c r="K21" s="8">
        <v>6923.6727928263499</v>
      </c>
      <c r="L21" s="8">
        <v>168</v>
      </c>
      <c r="M21" s="9">
        <f t="shared" si="2"/>
        <v>1.4828344347541492E-2</v>
      </c>
      <c r="N21" s="18">
        <v>7027.8846869999998</v>
      </c>
      <c r="O21" s="1"/>
    </row>
    <row r="22" spans="1:15" ht="15.75" x14ac:dyDescent="0.25">
      <c r="A22" s="21" t="s">
        <v>28</v>
      </c>
      <c r="B22" s="6">
        <v>6429</v>
      </c>
      <c r="C22" s="7">
        <v>6905.4946907005296</v>
      </c>
      <c r="D22" s="8">
        <v>111</v>
      </c>
      <c r="E22" s="9">
        <f t="shared" si="0"/>
        <v>1.6980835614681795E-2</v>
      </c>
      <c r="F22" s="6">
        <v>6209</v>
      </c>
      <c r="G22" s="8">
        <v>6608.59</v>
      </c>
      <c r="H22" s="15">
        <v>28319</v>
      </c>
      <c r="I22" s="9">
        <f t="shared" si="1"/>
        <v>5.924616402736757E-2</v>
      </c>
      <c r="J22" s="6">
        <v>6268</v>
      </c>
      <c r="K22" s="8">
        <v>6910.4820120320601</v>
      </c>
      <c r="L22" s="8">
        <v>165</v>
      </c>
      <c r="M22" s="9">
        <f t="shared" si="2"/>
        <v>1.627087453767968E-2</v>
      </c>
      <c r="N22" s="18">
        <v>7024.7813480000004</v>
      </c>
      <c r="O22" s="1"/>
    </row>
    <row r="23" spans="1:15" ht="15.75" x14ac:dyDescent="0.25">
      <c r="A23" s="21" t="s">
        <v>29</v>
      </c>
      <c r="B23" s="6">
        <v>6401</v>
      </c>
      <c r="C23" s="7">
        <v>6921.0600775021303</v>
      </c>
      <c r="D23" s="8">
        <v>121</v>
      </c>
      <c r="E23" s="9">
        <f t="shared" si="0"/>
        <v>1.5487047284325017E-2</v>
      </c>
      <c r="F23" s="6">
        <v>6050</v>
      </c>
      <c r="G23" s="8">
        <v>6650.92</v>
      </c>
      <c r="H23" s="15">
        <v>25574</v>
      </c>
      <c r="I23" s="9">
        <f t="shared" si="1"/>
        <v>5.3914167172070517E-2</v>
      </c>
      <c r="J23" s="6">
        <v>6260</v>
      </c>
      <c r="K23" s="8">
        <v>6915.7798485960702</v>
      </c>
      <c r="L23" s="8">
        <v>158</v>
      </c>
      <c r="M23" s="9">
        <f t="shared" si="2"/>
        <v>1.6238153862379173E-2</v>
      </c>
      <c r="N23" s="18">
        <v>7029.9329820000003</v>
      </c>
      <c r="O23" s="1"/>
    </row>
    <row r="24" spans="1:15" ht="15.75" x14ac:dyDescent="0.25">
      <c r="A24" s="21" t="s">
        <v>30</v>
      </c>
      <c r="B24" s="6">
        <v>6381</v>
      </c>
      <c r="C24" s="7">
        <v>6930.4815489019202</v>
      </c>
      <c r="D24" s="8">
        <v>128</v>
      </c>
      <c r="E24" s="9">
        <f t="shared" si="0"/>
        <v>1.5089384971692854E-2</v>
      </c>
      <c r="F24" s="6">
        <v>6186</v>
      </c>
      <c r="G24" s="8">
        <v>6584.91</v>
      </c>
      <c r="H24" s="15">
        <v>34344</v>
      </c>
      <c r="I24" s="9">
        <f t="shared" si="1"/>
        <v>6.419954915923072E-2</v>
      </c>
      <c r="J24" s="6">
        <v>6208</v>
      </c>
      <c r="K24" s="8">
        <v>6921.7299810921804</v>
      </c>
      <c r="L24" s="8">
        <v>154</v>
      </c>
      <c r="M24" s="9">
        <f t="shared" si="2"/>
        <v>1.6333095379567529E-2</v>
      </c>
      <c r="N24" s="18">
        <v>7036.6604269999998</v>
      </c>
      <c r="O24" s="1"/>
    </row>
    <row r="25" spans="1:15" ht="15.75" x14ac:dyDescent="0.25">
      <c r="A25" s="21" t="s">
        <v>31</v>
      </c>
      <c r="B25" s="6">
        <v>5980</v>
      </c>
      <c r="C25" s="7">
        <v>5943.9756268953197</v>
      </c>
      <c r="D25" s="8">
        <v>145</v>
      </c>
      <c r="E25" s="9">
        <f t="shared" si="0"/>
        <v>9.3373948570049086E-3</v>
      </c>
      <c r="F25" s="6">
        <v>5284</v>
      </c>
      <c r="G25" s="8">
        <v>5849.95</v>
      </c>
      <c r="H25" s="15">
        <v>14145</v>
      </c>
      <c r="I25" s="9">
        <f t="shared" si="1"/>
        <v>2.5008332683338845E-2</v>
      </c>
      <c r="J25" s="6">
        <v>5384</v>
      </c>
      <c r="K25" s="8">
        <v>5864.4415502040802</v>
      </c>
      <c r="L25" s="8">
        <v>498</v>
      </c>
      <c r="M25" s="9">
        <f t="shared" si="2"/>
        <v>2.2593074314381952E-2</v>
      </c>
      <c r="N25" s="18">
        <v>5999.9999959999996</v>
      </c>
      <c r="O25" s="1"/>
    </row>
    <row r="26" spans="1:15" ht="15.75" x14ac:dyDescent="0.25">
      <c r="A26" s="21" t="s">
        <v>32</v>
      </c>
      <c r="B26" s="6">
        <v>5904</v>
      </c>
      <c r="C26" s="7">
        <v>5940.0244919644301</v>
      </c>
      <c r="D26" s="8">
        <v>137</v>
      </c>
      <c r="E26" s="9">
        <f t="shared" si="0"/>
        <v>9.9959166859228711E-3</v>
      </c>
      <c r="F26" s="6">
        <v>5414</v>
      </c>
      <c r="G26" s="8">
        <v>5806.92</v>
      </c>
      <c r="H26" s="15">
        <v>18803</v>
      </c>
      <c r="I26" s="9">
        <f t="shared" si="1"/>
        <v>3.2179998709573325E-2</v>
      </c>
      <c r="J26" s="6">
        <v>5576</v>
      </c>
      <c r="K26" s="8">
        <v>5872.0311612340802</v>
      </c>
      <c r="L26" s="8">
        <v>511</v>
      </c>
      <c r="M26" s="9">
        <f t="shared" si="2"/>
        <v>2.1328138489424157E-2</v>
      </c>
      <c r="N26" s="18">
        <v>5999.999992</v>
      </c>
      <c r="O26" s="1"/>
    </row>
    <row r="27" spans="1:15" ht="15.75" x14ac:dyDescent="0.25">
      <c r="A27" s="21" t="s">
        <v>33</v>
      </c>
      <c r="B27" s="6">
        <v>5824</v>
      </c>
      <c r="C27" s="7">
        <v>5944.9548461615104</v>
      </c>
      <c r="D27" s="8">
        <v>136</v>
      </c>
      <c r="E27" s="9">
        <f t="shared" si="0"/>
        <v>7.2170938821568475E-3</v>
      </c>
      <c r="F27" s="6">
        <v>5502</v>
      </c>
      <c r="G27" s="8">
        <v>5782.2</v>
      </c>
      <c r="H27" s="15">
        <v>19394</v>
      </c>
      <c r="I27" s="9">
        <f t="shared" si="1"/>
        <v>3.439648099916999E-2</v>
      </c>
      <c r="J27" s="6">
        <v>5472</v>
      </c>
      <c r="K27" s="8">
        <v>5868.7963427189597</v>
      </c>
      <c r="L27" s="8">
        <v>503</v>
      </c>
      <c r="M27" s="9">
        <f t="shared" si="2"/>
        <v>1.9935249415684531E-2</v>
      </c>
      <c r="N27" s="18">
        <v>5988.1720459999997</v>
      </c>
      <c r="O27" s="1"/>
    </row>
    <row r="28" spans="1:15" ht="15.75" x14ac:dyDescent="0.25">
      <c r="A28" s="21" t="s">
        <v>34</v>
      </c>
      <c r="B28" s="6">
        <v>3680</v>
      </c>
      <c r="C28" s="7">
        <v>3865.59711341927</v>
      </c>
      <c r="D28" s="8">
        <v>1159</v>
      </c>
      <c r="E28" s="9">
        <f t="shared" si="0"/>
        <v>3.5109694296466168E-2</v>
      </c>
      <c r="F28" s="6">
        <v>3413</v>
      </c>
      <c r="G28" s="8">
        <v>3714.97</v>
      </c>
      <c r="H28" s="15">
        <v>327568</v>
      </c>
      <c r="I28" s="9">
        <f t="shared" si="1"/>
        <v>7.270767392290553E-2</v>
      </c>
      <c r="J28" s="6">
        <v>3599</v>
      </c>
      <c r="K28" s="8">
        <v>3931.43073961666</v>
      </c>
      <c r="L28" s="8">
        <v>232</v>
      </c>
      <c r="M28" s="9">
        <f t="shared" si="2"/>
        <v>1.8676986530140272E-2</v>
      </c>
      <c r="N28" s="18">
        <v>4006.2555200000002</v>
      </c>
      <c r="O28" s="1"/>
    </row>
    <row r="29" spans="1:15" ht="15.75" x14ac:dyDescent="0.25">
      <c r="A29" s="21" t="s">
        <v>35</v>
      </c>
      <c r="B29" s="6">
        <v>3684</v>
      </c>
      <c r="C29" s="7">
        <v>3874.3728965385499</v>
      </c>
      <c r="D29" s="8">
        <v>965</v>
      </c>
      <c r="E29" s="9">
        <f t="shared" si="0"/>
        <v>3.373517431160937E-2</v>
      </c>
      <c r="F29" s="6">
        <v>3383</v>
      </c>
      <c r="G29" s="8">
        <v>3716.02</v>
      </c>
      <c r="H29" s="15">
        <v>139494</v>
      </c>
      <c r="I29" s="9">
        <f t="shared" si="1"/>
        <v>7.3228232428905443E-2</v>
      </c>
      <c r="J29" s="6">
        <v>3616</v>
      </c>
      <c r="K29" s="8">
        <v>3943.5800817152799</v>
      </c>
      <c r="L29" s="8">
        <v>241</v>
      </c>
      <c r="M29" s="9">
        <f t="shared" si="2"/>
        <v>1.6474969755428791E-2</v>
      </c>
      <c r="N29" s="18">
        <v>4009.6387589999999</v>
      </c>
      <c r="O29" s="1"/>
    </row>
    <row r="30" spans="1:15" ht="15.75" x14ac:dyDescent="0.25">
      <c r="A30" s="21" t="s">
        <v>36</v>
      </c>
      <c r="B30" s="6">
        <v>3670</v>
      </c>
      <c r="C30" s="7">
        <v>3838.7435156748302</v>
      </c>
      <c r="D30" s="8">
        <v>939</v>
      </c>
      <c r="E30" s="9">
        <f t="shared" si="0"/>
        <v>4.2640148902913878E-2</v>
      </c>
      <c r="F30" s="6">
        <v>3456</v>
      </c>
      <c r="G30" s="8">
        <v>3712.97</v>
      </c>
      <c r="H30" s="15">
        <v>232629</v>
      </c>
      <c r="I30" s="9">
        <f t="shared" si="1"/>
        <v>7.400731728671904E-2</v>
      </c>
      <c r="J30" s="6">
        <v>3623</v>
      </c>
      <c r="K30" s="8">
        <v>3940.17037189845</v>
      </c>
      <c r="L30" s="8">
        <v>238</v>
      </c>
      <c r="M30" s="9">
        <f t="shared" si="2"/>
        <v>1.7344892896621361E-2</v>
      </c>
      <c r="N30" s="18">
        <v>4009.7185100000002</v>
      </c>
      <c r="O30" s="1"/>
    </row>
    <row r="31" spans="1:15" ht="16.5" thickBot="1" x14ac:dyDescent="0.3">
      <c r="A31" s="22" t="s">
        <v>37</v>
      </c>
      <c r="B31" s="10">
        <v>3682</v>
      </c>
      <c r="C31" s="11">
        <v>3848.8079766866099</v>
      </c>
      <c r="D31" s="12">
        <v>1217</v>
      </c>
      <c r="E31" s="13">
        <f t="shared" si="0"/>
        <v>3.928568707316514E-2</v>
      </c>
      <c r="F31" s="10">
        <v>3518</v>
      </c>
      <c r="G31" s="12">
        <v>3707.35</v>
      </c>
      <c r="H31" s="16">
        <v>270915</v>
      </c>
      <c r="I31" s="13">
        <f t="shared" si="1"/>
        <v>7.4595503438047009E-2</v>
      </c>
      <c r="J31" s="10">
        <v>3659</v>
      </c>
      <c r="K31" s="12">
        <v>3940.3583994385199</v>
      </c>
      <c r="L31" s="12">
        <v>241</v>
      </c>
      <c r="M31" s="13">
        <f t="shared" si="2"/>
        <v>1.643346840571663E-2</v>
      </c>
      <c r="N31" s="19">
        <v>4006.1940629999999</v>
      </c>
      <c r="O31" s="1"/>
    </row>
  </sheetData>
  <mergeCells count="5">
    <mergeCell ref="A1:A2"/>
    <mergeCell ref="B1:E1"/>
    <mergeCell ref="F1:I1"/>
    <mergeCell ref="J1:M1"/>
    <mergeCell ref="N1:N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Pham</dc:creator>
  <cp:lastModifiedBy>Chi Pham</cp:lastModifiedBy>
  <dcterms:created xsi:type="dcterms:W3CDTF">2022-09-08T04:36:15Z</dcterms:created>
  <dcterms:modified xsi:type="dcterms:W3CDTF">2022-09-14T03:53:23Z</dcterms:modified>
</cp:coreProperties>
</file>