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0C50899A-AA09-2744-B83B-6F40E3E67AE0}" xr6:coauthVersionLast="38" xr6:coauthVersionMax="38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79021" iterateDelta="1E-4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<sst xmlns="http://schemas.openxmlformats.org/spreadsheetml/2006/main" count="228" uniqueCount="16">
  <si>
    <t>value</t>
  </si>
  <si>
    <t>X</t>
  </si>
  <si>
    <t>obs</t>
  </si>
  <si>
    <t>target</t>
  </si>
  <si>
    <t>hadron</t>
  </si>
  <si>
    <t>E</t>
  </si>
  <si>
    <t>col</t>
  </si>
  <si>
    <t>multiplicity</t>
  </si>
  <si>
    <t>deuteron</t>
  </si>
  <si>
    <t>pi-</t>
  </si>
  <si>
    <t>HERMES</t>
  </si>
  <si>
    <t>Q2</t>
  </si>
  <si>
    <t>stat_u</t>
  </si>
  <si>
    <t>syst_u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</si>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</sst>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N7" sqref="N7"/>
    </sheetView>
  </sheetViews>
  <sheetFormatPr baseColWidth="10" defaultColWidth="8.83203125" defaultRowHeight="16" x14ac:dyDescent="0.2"/>
  <cols>
    <col min="1" max="6" width="10.5" style="1" customWidth="1"/>
    <col min="7" max="7" width="11.83203125" style="1" customWidth="1"/>
    <col min="8" max="11" width="8.83203125" style="1"/>
    <col min="12" max="1014" width="10.5" customWidth="1"/>
  </cols>
  <sheetData>
    <row r="1" spans="1:22" x14ac:dyDescent="0.2">
      <c r="A1" s="1" t="s">
        <v>1</v>
      </c>
      <c r="B1" s="1" t="s">
        <v>11</v>
      </c>
      <c r="C1" s="1" t="s">
        <v>15</v>
      </c>
      <c r="D1" s="1" t="s">
        <v>0</v>
      </c>
      <c r="E1" s="1" t="s">
        <v>12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14</v>
      </c>
    </row>
    <row r="2" spans="1:22" x14ac:dyDescent="0.2">
      <c r="A2" s="2">
        <v>3.3489030000000003E-2</v>
      </c>
      <c r="B2" s="2">
        <v>1.1930970000000001</v>
      </c>
      <c r="C2" s="2">
        <v>0.15969539999999999</v>
      </c>
      <c r="D2" s="2">
        <v>4.0453260000000002</v>
      </c>
      <c r="E2" s="2">
        <v>2.8138409999999999E-2</v>
      </c>
      <c r="F2" s="2">
        <v>0.1170021</v>
      </c>
      <c r="G2" s="1" t="s">
        <v>7</v>
      </c>
      <c r="H2" s="1" t="s">
        <v>8</v>
      </c>
      <c r="I2" s="1" t="s">
        <v>9</v>
      </c>
      <c r="J2" s="1">
        <v>27.6</v>
      </c>
      <c r="K2" s="1" t="s">
        <v>10</v>
      </c>
      <c r="L2" s="2">
        <f>0.02*D2</f>
        <v>8.090652000000001E-2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3.3489030000000003E-2</v>
      </c>
      <c r="B3" s="2">
        <v>1.1930970000000001</v>
      </c>
      <c r="C3" s="2">
        <v>0.26059789999999999</v>
      </c>
      <c r="D3" s="2">
        <v>1.8608439999999999</v>
      </c>
      <c r="E3" s="2">
        <v>1.1914340000000001E-2</v>
      </c>
      <c r="F3" s="2">
        <v>3.8580839999999998E-2</v>
      </c>
      <c r="G3" s="1" t="s">
        <v>7</v>
      </c>
      <c r="H3" s="1" t="s">
        <v>8</v>
      </c>
      <c r="I3" s="1" t="s">
        <v>9</v>
      </c>
      <c r="J3" s="1">
        <v>27.6</v>
      </c>
      <c r="K3" s="1" t="s">
        <v>10</v>
      </c>
      <c r="L3" s="2">
        <f t="shared" ref="L3:L37" si="0">0.02*D3</f>
        <v>3.7216880000000001E-2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3.3489030000000003E-2</v>
      </c>
      <c r="B4" s="2">
        <v>1.1930970000000001</v>
      </c>
      <c r="C4" s="2">
        <v>0.36160330000000002</v>
      </c>
      <c r="D4" s="2">
        <v>0.91325140000000005</v>
      </c>
      <c r="E4" s="2">
        <v>8.2878599999999993E-3</v>
      </c>
      <c r="F4" s="2">
        <v>2.1993200000000001E-2</v>
      </c>
      <c r="G4" s="1" t="s">
        <v>7</v>
      </c>
      <c r="H4" s="1" t="s">
        <v>8</v>
      </c>
      <c r="I4" s="1" t="s">
        <v>9</v>
      </c>
      <c r="J4" s="1">
        <v>27.6</v>
      </c>
      <c r="K4" s="1" t="s">
        <v>10</v>
      </c>
      <c r="L4" s="2">
        <f t="shared" si="0"/>
        <v>1.8265028000000003E-2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3.3489030000000003E-2</v>
      </c>
      <c r="B5" s="2">
        <v>1.1930970000000001</v>
      </c>
      <c r="C5" s="2">
        <v>0.49692740000000002</v>
      </c>
      <c r="D5" s="2">
        <v>0.3843953</v>
      </c>
      <c r="E5" s="2">
        <v>3.766298E-3</v>
      </c>
      <c r="F5" s="2">
        <v>1.188316E-2</v>
      </c>
      <c r="G5" s="1" t="s">
        <v>7</v>
      </c>
      <c r="H5" s="1" t="s">
        <v>8</v>
      </c>
      <c r="I5" s="1" t="s">
        <v>9</v>
      </c>
      <c r="J5" s="1">
        <v>27.6</v>
      </c>
      <c r="K5" s="1" t="s">
        <v>10</v>
      </c>
      <c r="L5" s="2">
        <f t="shared" si="0"/>
        <v>7.6879060000000004E-3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3.3489030000000003E-2</v>
      </c>
      <c r="B6" s="2">
        <v>1.1930970000000001</v>
      </c>
      <c r="C6" s="2">
        <v>0.69256390000000001</v>
      </c>
      <c r="D6" s="2">
        <v>0.1217694</v>
      </c>
      <c r="E6" s="2">
        <v>2.0926209999999998E-3</v>
      </c>
      <c r="F6" s="2">
        <v>4.642686E-3</v>
      </c>
      <c r="G6" s="1" t="s">
        <v>7</v>
      </c>
      <c r="H6" s="1" t="s">
        <v>8</v>
      </c>
      <c r="I6" s="1" t="s">
        <v>9</v>
      </c>
      <c r="J6" s="1">
        <v>27.6</v>
      </c>
      <c r="K6" s="1" t="s">
        <v>10</v>
      </c>
      <c r="L6" s="2">
        <f t="shared" si="0"/>
        <v>2.4353880000000001E-3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3.3489030000000003E-2</v>
      </c>
      <c r="B7" s="2">
        <v>1.1930970000000001</v>
      </c>
      <c r="C7" s="2">
        <v>0.86797999999999997</v>
      </c>
      <c r="D7" s="2">
        <v>1.364364E-2</v>
      </c>
      <c r="E7" s="2">
        <v>8.51408E-4</v>
      </c>
      <c r="F7" s="2">
        <v>5.0528870000000003E-4</v>
      </c>
      <c r="G7" s="1" t="s">
        <v>7</v>
      </c>
      <c r="H7" s="1" t="s">
        <v>8</v>
      </c>
      <c r="I7" s="1" t="s">
        <v>9</v>
      </c>
      <c r="J7" s="1">
        <v>27.6</v>
      </c>
      <c r="K7" s="1" t="s">
        <v>10</v>
      </c>
      <c r="L7" s="2">
        <f t="shared" si="0"/>
        <v>2.7287280000000001E-4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4.7673310000000003E-2</v>
      </c>
      <c r="B8" s="2">
        <v>1.3822319999999999</v>
      </c>
      <c r="C8" s="2">
        <v>0.1522018</v>
      </c>
      <c r="D8" s="2">
        <v>3.7442989999999998</v>
      </c>
      <c r="E8" s="2">
        <v>3.046449E-2</v>
      </c>
      <c r="F8" s="2">
        <v>0.1028072</v>
      </c>
      <c r="G8" s="1" t="s">
        <v>7</v>
      </c>
      <c r="H8" s="1" t="s">
        <v>8</v>
      </c>
      <c r="I8" s="1" t="s">
        <v>9</v>
      </c>
      <c r="J8" s="1">
        <v>27.6</v>
      </c>
      <c r="K8" s="1" t="s">
        <v>10</v>
      </c>
      <c r="L8" s="2">
        <f t="shared" si="0"/>
        <v>7.4885980000000005E-2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4.7673310000000003E-2</v>
      </c>
      <c r="B9" s="2">
        <v>1.3822319999999999</v>
      </c>
      <c r="C9" s="2">
        <v>0.25122349999999999</v>
      </c>
      <c r="D9" s="2">
        <v>1.728909</v>
      </c>
      <c r="E9" s="2">
        <v>1.000383E-2</v>
      </c>
      <c r="F9" s="2">
        <v>3.2989350000000001E-2</v>
      </c>
      <c r="G9" s="1" t="s">
        <v>7</v>
      </c>
      <c r="H9" s="1" t="s">
        <v>8</v>
      </c>
      <c r="I9" s="1" t="s">
        <v>9</v>
      </c>
      <c r="J9" s="1">
        <v>27.6</v>
      </c>
      <c r="K9" s="1" t="s">
        <v>10</v>
      </c>
      <c r="L9" s="2">
        <f t="shared" si="0"/>
        <v>3.457818E-2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4.7673310000000003E-2</v>
      </c>
      <c r="B10" s="2">
        <v>1.3822319999999999</v>
      </c>
      <c r="C10" s="2">
        <v>0.35149150000000001</v>
      </c>
      <c r="D10" s="2">
        <v>0.86750139999999998</v>
      </c>
      <c r="E10" s="2">
        <v>6.7069340000000003E-3</v>
      </c>
      <c r="F10" s="2">
        <v>1.547399E-2</v>
      </c>
      <c r="G10" s="1" t="s">
        <v>7</v>
      </c>
      <c r="H10" s="1" t="s">
        <v>8</v>
      </c>
      <c r="I10" s="1" t="s">
        <v>9</v>
      </c>
      <c r="J10" s="1">
        <v>27.6</v>
      </c>
      <c r="K10" s="1" t="s">
        <v>10</v>
      </c>
      <c r="L10" s="2">
        <f t="shared" si="0"/>
        <v>1.7350028E-2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4.7673310000000003E-2</v>
      </c>
      <c r="B11" s="2">
        <v>1.3822319999999999</v>
      </c>
      <c r="C11" s="2">
        <v>0.49011890000000002</v>
      </c>
      <c r="D11" s="2">
        <v>0.36032730000000002</v>
      </c>
      <c r="E11" s="2">
        <v>2.8429929999999998E-3</v>
      </c>
      <c r="F11" s="2">
        <v>1.053336E-2</v>
      </c>
      <c r="G11" s="1" t="s">
        <v>7</v>
      </c>
      <c r="H11" s="1" t="s">
        <v>8</v>
      </c>
      <c r="I11" s="1" t="s">
        <v>9</v>
      </c>
      <c r="J11" s="1">
        <v>27.6</v>
      </c>
      <c r="K11" s="1" t="s">
        <v>10</v>
      </c>
      <c r="L11" s="2">
        <f t="shared" si="0"/>
        <v>7.2065460000000003E-3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4.7673310000000003E-2</v>
      </c>
      <c r="B12" s="2">
        <v>1.3822319999999999</v>
      </c>
      <c r="C12" s="2">
        <v>0.68800930000000005</v>
      </c>
      <c r="D12" s="2">
        <v>0.1164142</v>
      </c>
      <c r="E12" s="2">
        <v>1.4249009999999999E-3</v>
      </c>
      <c r="F12" s="2">
        <v>3.9020750000000001E-3</v>
      </c>
      <c r="G12" s="1" t="s">
        <v>7</v>
      </c>
      <c r="H12" s="1" t="s">
        <v>8</v>
      </c>
      <c r="I12" s="1" t="s">
        <v>9</v>
      </c>
      <c r="J12" s="1">
        <v>27.6</v>
      </c>
      <c r="K12" s="1" t="s">
        <v>10</v>
      </c>
      <c r="L12" s="2">
        <f t="shared" si="0"/>
        <v>2.3282839999999999E-3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4.7673310000000003E-2</v>
      </c>
      <c r="B13" s="2">
        <v>1.3822319999999999</v>
      </c>
      <c r="C13" s="2">
        <v>0.87628320000000004</v>
      </c>
      <c r="D13" s="2">
        <v>1.5826839999999998E-2</v>
      </c>
      <c r="E13" s="2">
        <v>3.4244169999999999E-4</v>
      </c>
      <c r="F13" s="2">
        <v>5.6548329999999997E-4</v>
      </c>
      <c r="G13" s="1" t="s">
        <v>7</v>
      </c>
      <c r="H13" s="1" t="s">
        <v>8</v>
      </c>
      <c r="I13" s="1" t="s">
        <v>9</v>
      </c>
      <c r="J13" s="1">
        <v>27.6</v>
      </c>
      <c r="K13" s="1" t="s">
        <v>10</v>
      </c>
      <c r="L13" s="2">
        <f t="shared" si="0"/>
        <v>3.1653679999999997E-4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6.4953999999999998E-2</v>
      </c>
      <c r="B14" s="2">
        <v>1.555334</v>
      </c>
      <c r="C14" s="2">
        <v>0.14843990000000001</v>
      </c>
      <c r="D14" s="2">
        <v>3.6477759999999999</v>
      </c>
      <c r="E14" s="2">
        <v>3.0697140000000001E-2</v>
      </c>
      <c r="F14" s="2">
        <v>8.5829920000000004E-2</v>
      </c>
      <c r="G14" s="1" t="s">
        <v>7</v>
      </c>
      <c r="H14" s="1" t="s">
        <v>8</v>
      </c>
      <c r="I14" s="1" t="s">
        <v>9</v>
      </c>
      <c r="J14" s="1">
        <v>27.6</v>
      </c>
      <c r="K14" s="1" t="s">
        <v>10</v>
      </c>
      <c r="L14" s="2">
        <f t="shared" si="0"/>
        <v>7.2955519999999996E-2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6.4953999999999998E-2</v>
      </c>
      <c r="B15" s="2">
        <v>1.555334</v>
      </c>
      <c r="C15" s="2">
        <v>0.2482925</v>
      </c>
      <c r="D15" s="2">
        <v>1.609064</v>
      </c>
      <c r="E15" s="2">
        <v>9.176844E-3</v>
      </c>
      <c r="F15" s="2">
        <v>2.651332E-2</v>
      </c>
      <c r="G15" s="1" t="s">
        <v>7</v>
      </c>
      <c r="H15" s="1" t="s">
        <v>8</v>
      </c>
      <c r="I15" s="1" t="s">
        <v>9</v>
      </c>
      <c r="J15" s="1">
        <v>27.6</v>
      </c>
      <c r="K15" s="1" t="s">
        <v>10</v>
      </c>
      <c r="L15" s="2">
        <f t="shared" si="0"/>
        <v>3.218128E-2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6.4953999999999998E-2</v>
      </c>
      <c r="B16" s="2">
        <v>1.555334</v>
      </c>
      <c r="C16" s="2">
        <v>0.34866989999999998</v>
      </c>
      <c r="D16" s="2">
        <v>0.83348359999999999</v>
      </c>
      <c r="E16" s="2">
        <v>6.1187919999999996E-3</v>
      </c>
      <c r="F16" s="2">
        <v>1.5917480000000001E-2</v>
      </c>
      <c r="G16" s="1" t="s">
        <v>7</v>
      </c>
      <c r="H16" s="1" t="s">
        <v>8</v>
      </c>
      <c r="I16" s="1" t="s">
        <v>9</v>
      </c>
      <c r="J16" s="1">
        <v>27.6</v>
      </c>
      <c r="K16" s="1" t="s">
        <v>10</v>
      </c>
      <c r="L16" s="2">
        <f t="shared" si="0"/>
        <v>1.6669672E-2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6.4953999999999998E-2</v>
      </c>
      <c r="B17" s="2">
        <v>1.555334</v>
      </c>
      <c r="C17" s="2">
        <v>0.48710510000000001</v>
      </c>
      <c r="D17" s="2">
        <v>0.36184690000000003</v>
      </c>
      <c r="E17" s="2">
        <v>2.6427909999999998E-3</v>
      </c>
      <c r="F17" s="2">
        <v>7.8606079999999998E-3</v>
      </c>
      <c r="G17" s="1" t="s">
        <v>7</v>
      </c>
      <c r="H17" s="1" t="s">
        <v>8</v>
      </c>
      <c r="I17" s="1" t="s">
        <v>9</v>
      </c>
      <c r="J17" s="1">
        <v>27.6</v>
      </c>
      <c r="K17" s="1" t="s">
        <v>10</v>
      </c>
      <c r="L17" s="2">
        <f t="shared" si="0"/>
        <v>7.2369380000000009E-3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6.4953999999999998E-2</v>
      </c>
      <c r="B18" s="2">
        <v>1.555334</v>
      </c>
      <c r="C18" s="2">
        <v>0.68845040000000002</v>
      </c>
      <c r="D18" s="2">
        <v>0.1240753</v>
      </c>
      <c r="E18" s="2">
        <v>1.3845019999999999E-3</v>
      </c>
      <c r="F18" s="2">
        <v>3.303261E-3</v>
      </c>
      <c r="G18" s="1" t="s">
        <v>7</v>
      </c>
      <c r="H18" s="1" t="s">
        <v>8</v>
      </c>
      <c r="I18" s="1" t="s">
        <v>9</v>
      </c>
      <c r="J18" s="1">
        <v>27.6</v>
      </c>
      <c r="K18" s="1" t="s">
        <v>10</v>
      </c>
      <c r="L18" s="2">
        <f t="shared" si="0"/>
        <v>2.4815060000000001E-3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6.4953999999999998E-2</v>
      </c>
      <c r="B19" s="2">
        <v>1.555334</v>
      </c>
      <c r="C19" s="2">
        <v>0.87793900000000002</v>
      </c>
      <c r="D19" s="2">
        <v>2.2703480000000002E-2</v>
      </c>
      <c r="E19" s="2">
        <v>3.8807050000000002E-4</v>
      </c>
      <c r="F19" s="2">
        <v>6.3504760000000001E-4</v>
      </c>
      <c r="G19" s="1" t="s">
        <v>7</v>
      </c>
      <c r="H19" s="1" t="s">
        <v>8</v>
      </c>
      <c r="I19" s="1" t="s">
        <v>9</v>
      </c>
      <c r="J19" s="1">
        <v>27.6</v>
      </c>
      <c r="K19" s="1" t="s">
        <v>10</v>
      </c>
      <c r="L19" s="2">
        <f t="shared" si="0"/>
        <v>4.5406960000000002E-4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8.7285100000000004E-2</v>
      </c>
      <c r="B20" s="2">
        <v>1.727795</v>
      </c>
      <c r="C20" s="2">
        <v>0.14503160000000001</v>
      </c>
      <c r="D20" s="2">
        <v>3.3396919999999999</v>
      </c>
      <c r="E20" s="2">
        <v>2.8871009999999999E-2</v>
      </c>
      <c r="F20" s="2">
        <v>8.0160709999999996E-2</v>
      </c>
      <c r="G20" s="1" t="s">
        <v>7</v>
      </c>
      <c r="H20" s="1" t="s">
        <v>8</v>
      </c>
      <c r="I20" s="1" t="s">
        <v>9</v>
      </c>
      <c r="J20" s="1">
        <v>27.6</v>
      </c>
      <c r="K20" s="1" t="s">
        <v>10</v>
      </c>
      <c r="L20" s="2">
        <f t="shared" si="0"/>
        <v>6.6793839999999993E-2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8.7285100000000004E-2</v>
      </c>
      <c r="B21" s="2">
        <v>1.727795</v>
      </c>
      <c r="C21" s="2">
        <v>0.24658910000000001</v>
      </c>
      <c r="D21" s="2">
        <v>1.4892799999999999</v>
      </c>
      <c r="E21" s="2">
        <v>9.58847E-3</v>
      </c>
      <c r="F21" s="2">
        <v>2.0058380000000001E-2</v>
      </c>
      <c r="G21" s="1" t="s">
        <v>7</v>
      </c>
      <c r="H21" s="1" t="s">
        <v>8</v>
      </c>
      <c r="I21" s="1" t="s">
        <v>9</v>
      </c>
      <c r="J21" s="1">
        <v>27.6</v>
      </c>
      <c r="K21" s="1" t="s">
        <v>10</v>
      </c>
      <c r="L21" s="2">
        <f t="shared" si="0"/>
        <v>2.9785599999999999E-2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8.7285100000000004E-2</v>
      </c>
      <c r="B22" s="2">
        <v>1.727795</v>
      </c>
      <c r="C22" s="2">
        <v>0.34629660000000001</v>
      </c>
      <c r="D22" s="2">
        <v>0.77708310000000003</v>
      </c>
      <c r="E22" s="2">
        <v>6.222287E-3</v>
      </c>
      <c r="F22" s="2">
        <v>1.009872E-2</v>
      </c>
      <c r="G22" s="1" t="s">
        <v>7</v>
      </c>
      <c r="H22" s="1" t="s">
        <v>8</v>
      </c>
      <c r="I22" s="1" t="s">
        <v>9</v>
      </c>
      <c r="J22" s="1">
        <v>27.6</v>
      </c>
      <c r="K22" s="1" t="s">
        <v>10</v>
      </c>
      <c r="L22" s="2">
        <f t="shared" si="0"/>
        <v>1.5541662000000001E-2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8.7285100000000004E-2</v>
      </c>
      <c r="B23" s="2">
        <v>1.727795</v>
      </c>
      <c r="C23" s="2">
        <v>0.48729699999999998</v>
      </c>
      <c r="D23" s="2">
        <v>0.34295900000000001</v>
      </c>
      <c r="E23" s="2">
        <v>2.7314259999999999E-3</v>
      </c>
      <c r="F23" s="2">
        <v>5.2057470000000002E-3</v>
      </c>
      <c r="G23" s="1" t="s">
        <v>7</v>
      </c>
      <c r="H23" s="1" t="s">
        <v>8</v>
      </c>
      <c r="I23" s="1" t="s">
        <v>9</v>
      </c>
      <c r="J23" s="1">
        <v>27.6</v>
      </c>
      <c r="K23" s="1" t="s">
        <v>10</v>
      </c>
      <c r="L23" s="2">
        <f t="shared" si="0"/>
        <v>6.8591800000000003E-3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8.7285100000000004E-2</v>
      </c>
      <c r="B24" s="2">
        <v>1.727795</v>
      </c>
      <c r="C24" s="2">
        <v>0.69049340000000003</v>
      </c>
      <c r="D24" s="2">
        <v>0.13839389999999999</v>
      </c>
      <c r="E24" s="2">
        <v>1.735444E-3</v>
      </c>
      <c r="F24" s="2">
        <v>4.8739500000000002E-3</v>
      </c>
      <c r="G24" s="1" t="s">
        <v>7</v>
      </c>
      <c r="H24" s="1" t="s">
        <v>8</v>
      </c>
      <c r="I24" s="1" t="s">
        <v>9</v>
      </c>
      <c r="J24" s="1">
        <v>27.6</v>
      </c>
      <c r="K24" s="1" t="s">
        <v>10</v>
      </c>
      <c r="L24" s="2">
        <f t="shared" si="0"/>
        <v>2.7678779999999997E-3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8.7285100000000004E-2</v>
      </c>
      <c r="B25" s="2">
        <v>1.727795</v>
      </c>
      <c r="C25" s="2">
        <v>0.88047839999999999</v>
      </c>
      <c r="D25" s="2">
        <v>3.061461E-2</v>
      </c>
      <c r="E25" s="2">
        <v>5.1206240000000001E-4</v>
      </c>
      <c r="F25" s="2">
        <v>1.008159E-3</v>
      </c>
      <c r="G25" s="1" t="s">
        <v>7</v>
      </c>
      <c r="H25" s="1" t="s">
        <v>8</v>
      </c>
      <c r="I25" s="1" t="s">
        <v>9</v>
      </c>
      <c r="J25" s="1">
        <v>27.6</v>
      </c>
      <c r="K25" s="1" t="s">
        <v>10</v>
      </c>
      <c r="L25" s="2">
        <f t="shared" si="0"/>
        <v>6.1229220000000003E-4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0.1175628</v>
      </c>
      <c r="B26" s="2">
        <v>2.173184</v>
      </c>
      <c r="C26" s="2">
        <v>0.1430881</v>
      </c>
      <c r="D26" s="2">
        <v>3.2103470000000001</v>
      </c>
      <c r="E26" s="2">
        <v>2.8915280000000002E-2</v>
      </c>
      <c r="F26" s="2">
        <v>9.8550490000000004E-2</v>
      </c>
      <c r="G26" s="1" t="s">
        <v>7</v>
      </c>
      <c r="H26" s="1" t="s">
        <v>8</v>
      </c>
      <c r="I26" s="1" t="s">
        <v>9</v>
      </c>
      <c r="J26" s="1">
        <v>27.6</v>
      </c>
      <c r="K26" s="1" t="s">
        <v>10</v>
      </c>
      <c r="L26" s="2">
        <f t="shared" si="0"/>
        <v>6.4206940000000004E-2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0.1175628</v>
      </c>
      <c r="B27" s="2">
        <v>2.173184</v>
      </c>
      <c r="C27" s="2">
        <v>0.24494579999999999</v>
      </c>
      <c r="D27" s="2">
        <v>1.43649</v>
      </c>
      <c r="E27" s="2">
        <v>9.5599069999999994E-3</v>
      </c>
      <c r="F27" s="2">
        <v>1.884893E-2</v>
      </c>
      <c r="G27" s="1" t="s">
        <v>7</v>
      </c>
      <c r="H27" s="1" t="s">
        <v>8</v>
      </c>
      <c r="I27" s="1" t="s">
        <v>9</v>
      </c>
      <c r="J27" s="1">
        <v>27.6</v>
      </c>
      <c r="K27" s="1" t="s">
        <v>10</v>
      </c>
      <c r="L27" s="2">
        <f t="shared" si="0"/>
        <v>2.87298E-2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0.1175628</v>
      </c>
      <c r="B28" s="2">
        <v>2.173184</v>
      </c>
      <c r="C28" s="2">
        <v>0.34602139999999998</v>
      </c>
      <c r="D28" s="2">
        <v>0.77660019999999996</v>
      </c>
      <c r="E28" s="2">
        <v>6.1605499999999999E-3</v>
      </c>
      <c r="F28" s="2">
        <v>1.2353370000000001E-2</v>
      </c>
      <c r="G28" s="1" t="s">
        <v>7</v>
      </c>
      <c r="H28" s="1" t="s">
        <v>8</v>
      </c>
      <c r="I28" s="1" t="s">
        <v>9</v>
      </c>
      <c r="J28" s="1">
        <v>27.6</v>
      </c>
      <c r="K28" s="1" t="s">
        <v>10</v>
      </c>
      <c r="L28" s="2">
        <f t="shared" si="0"/>
        <v>1.5532004E-2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0.1175628</v>
      </c>
      <c r="B29" s="2">
        <v>2.173184</v>
      </c>
      <c r="C29" s="2">
        <v>0.48482150000000002</v>
      </c>
      <c r="D29" s="2">
        <v>0.3351324</v>
      </c>
      <c r="E29" s="2">
        <v>2.6207180000000002E-3</v>
      </c>
      <c r="F29" s="2">
        <v>5.3550899999999999E-3</v>
      </c>
      <c r="G29" s="1" t="s">
        <v>7</v>
      </c>
      <c r="H29" s="1" t="s">
        <v>8</v>
      </c>
      <c r="I29" s="1" t="s">
        <v>9</v>
      </c>
      <c r="J29" s="1">
        <v>27.6</v>
      </c>
      <c r="K29" s="1" t="s">
        <v>10</v>
      </c>
      <c r="L29" s="2">
        <f t="shared" si="0"/>
        <v>6.7026480000000003E-3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0.1175628</v>
      </c>
      <c r="B30" s="2">
        <v>2.173184</v>
      </c>
      <c r="C30" s="2">
        <v>0.68991100000000005</v>
      </c>
      <c r="D30" s="2">
        <v>0.1281756</v>
      </c>
      <c r="E30" s="2">
        <v>1.672015E-3</v>
      </c>
      <c r="F30" s="2">
        <v>4.2683759999999999E-3</v>
      </c>
      <c r="G30" s="1" t="s">
        <v>7</v>
      </c>
      <c r="H30" s="1" t="s">
        <v>8</v>
      </c>
      <c r="I30" s="1" t="s">
        <v>9</v>
      </c>
      <c r="J30" s="1">
        <v>27.6</v>
      </c>
      <c r="K30" s="1" t="s">
        <v>10</v>
      </c>
      <c r="L30" s="2">
        <f t="shared" si="0"/>
        <v>2.563512E-3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0.1175628</v>
      </c>
      <c r="B31" s="2">
        <v>2.173184</v>
      </c>
      <c r="C31" s="2">
        <v>0.88328340000000005</v>
      </c>
      <c r="D31" s="2">
        <v>3.2004970000000001E-2</v>
      </c>
      <c r="E31" s="2">
        <v>5.0512650000000001E-4</v>
      </c>
      <c r="F31" s="2">
        <v>1.0491840000000001E-3</v>
      </c>
      <c r="G31" s="1" t="s">
        <v>7</v>
      </c>
      <c r="H31" s="1" t="s">
        <v>8</v>
      </c>
      <c r="I31" s="1" t="s">
        <v>9</v>
      </c>
      <c r="J31" s="1">
        <v>27.6</v>
      </c>
      <c r="K31" s="1" t="s">
        <v>10</v>
      </c>
      <c r="L31" s="2">
        <f t="shared" si="0"/>
        <v>6.4009940000000001E-4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0.16561790000000001</v>
      </c>
      <c r="B32" s="2">
        <v>3.16723</v>
      </c>
      <c r="C32" s="2">
        <v>0.14228389999999999</v>
      </c>
      <c r="D32" s="2">
        <v>3.123637</v>
      </c>
      <c r="E32" s="2">
        <v>3.6156609999999999E-2</v>
      </c>
      <c r="F32" s="2">
        <v>9.138019E-2</v>
      </c>
      <c r="G32" s="1" t="s">
        <v>7</v>
      </c>
      <c r="H32" s="1" t="s">
        <v>8</v>
      </c>
      <c r="I32" s="1" t="s">
        <v>9</v>
      </c>
      <c r="J32" s="1">
        <v>27.6</v>
      </c>
      <c r="K32" s="1" t="s">
        <v>10</v>
      </c>
      <c r="L32" s="2">
        <f t="shared" si="0"/>
        <v>6.2472739999999999E-2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0.16561790000000001</v>
      </c>
      <c r="B33" s="2">
        <v>3.16723</v>
      </c>
      <c r="C33" s="2">
        <v>0.24457789999999999</v>
      </c>
      <c r="D33" s="2">
        <v>1.377756</v>
      </c>
      <c r="E33" s="2">
        <v>1.14314E-2</v>
      </c>
      <c r="F33" s="2">
        <v>2.198481E-2</v>
      </c>
      <c r="G33" s="1" t="s">
        <v>7</v>
      </c>
      <c r="H33" s="1" t="s">
        <v>8</v>
      </c>
      <c r="I33" s="1" t="s">
        <v>9</v>
      </c>
      <c r="J33" s="1">
        <v>27.6</v>
      </c>
      <c r="K33" s="1" t="s">
        <v>10</v>
      </c>
      <c r="L33" s="2">
        <f t="shared" si="0"/>
        <v>2.7555119999999999E-2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0.16561790000000001</v>
      </c>
      <c r="B34" s="2">
        <v>3.16723</v>
      </c>
      <c r="C34" s="2">
        <v>0.34542260000000002</v>
      </c>
      <c r="D34" s="2">
        <v>0.74159319999999995</v>
      </c>
      <c r="E34" s="2">
        <v>7.1273559999999996E-3</v>
      </c>
      <c r="F34" s="2">
        <v>1.2368830000000001E-2</v>
      </c>
      <c r="G34" s="1" t="s">
        <v>7</v>
      </c>
      <c r="H34" s="1" t="s">
        <v>8</v>
      </c>
      <c r="I34" s="1" t="s">
        <v>9</v>
      </c>
      <c r="J34" s="1">
        <v>27.6</v>
      </c>
      <c r="K34" s="1" t="s">
        <v>10</v>
      </c>
      <c r="L34" s="2">
        <f t="shared" si="0"/>
        <v>1.4831864E-2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0.16561790000000001</v>
      </c>
      <c r="B35" s="2">
        <v>3.16723</v>
      </c>
      <c r="C35" s="2">
        <v>0.48286889999999999</v>
      </c>
      <c r="D35" s="2">
        <v>0.31200899999999998</v>
      </c>
      <c r="E35" s="2">
        <v>2.9269420000000001E-3</v>
      </c>
      <c r="F35" s="2">
        <v>4.0960689999999999E-3</v>
      </c>
      <c r="G35" s="1" t="s">
        <v>7</v>
      </c>
      <c r="H35" s="1" t="s">
        <v>8</v>
      </c>
      <c r="I35" s="1" t="s">
        <v>9</v>
      </c>
      <c r="J35" s="1">
        <v>27.6</v>
      </c>
      <c r="K35" s="1" t="s">
        <v>10</v>
      </c>
      <c r="L35" s="2">
        <f t="shared" si="0"/>
        <v>6.2401799999999997E-3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0.16561790000000001</v>
      </c>
      <c r="B36" s="2">
        <v>3.16723</v>
      </c>
      <c r="C36" s="2">
        <v>0.68717159999999999</v>
      </c>
      <c r="D36" s="2">
        <v>0.1184545</v>
      </c>
      <c r="E36" s="2">
        <v>1.8399639999999999E-3</v>
      </c>
      <c r="F36" s="2">
        <v>3.7916859999999998E-3</v>
      </c>
      <c r="G36" s="1" t="s">
        <v>7</v>
      </c>
      <c r="H36" s="1" t="s">
        <v>8</v>
      </c>
      <c r="I36" s="1" t="s">
        <v>9</v>
      </c>
      <c r="J36" s="1">
        <v>27.6</v>
      </c>
      <c r="K36" s="1" t="s">
        <v>10</v>
      </c>
      <c r="L36" s="2">
        <f t="shared" si="0"/>
        <v>2.3690900000000003E-3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0.16561790000000001</v>
      </c>
      <c r="B37" s="2">
        <v>3.16723</v>
      </c>
      <c r="C37" s="2">
        <v>0.88178970000000001</v>
      </c>
      <c r="D37" s="2">
        <v>3.0196529999999999E-2</v>
      </c>
      <c r="E37" s="2">
        <v>6.0420030000000004E-4</v>
      </c>
      <c r="F37" s="2">
        <v>9.653579E-4</v>
      </c>
      <c r="G37" s="1" t="s">
        <v>7</v>
      </c>
      <c r="H37" s="1" t="s">
        <v>8</v>
      </c>
      <c r="I37" s="1" t="s">
        <v>9</v>
      </c>
      <c r="J37" s="1">
        <v>27.6</v>
      </c>
      <c r="K37" s="1" t="s">
        <v>10</v>
      </c>
      <c r="L37" s="2">
        <f t="shared" si="0"/>
        <v>6.0393060000000001E-4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0.2397473</v>
      </c>
      <c r="B38" s="2">
        <v>4.8779120000000002</v>
      </c>
      <c r="C38" s="2">
        <v>0.14189850000000001</v>
      </c>
      <c r="D38" s="2">
        <v>3.0686490000000002</v>
      </c>
      <c r="E38" s="2">
        <v>5.1204689999999997E-2</v>
      </c>
      <c r="F38" s="2">
        <v>0.1006542</v>
      </c>
      <c r="G38" s="1" t="s">
        <v>7</v>
      </c>
      <c r="H38" s="1" t="s">
        <v>8</v>
      </c>
      <c r="I38" s="1" t="s">
        <v>9</v>
      </c>
      <c r="J38" s="1">
        <v>27.6</v>
      </c>
      <c r="K38" s="1" t="s">
        <v>10</v>
      </c>
      <c r="L38" s="2">
        <f t="shared" ref="L38:L55" si="1">0.02*D38</f>
        <v>6.1372980000000008E-2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0.23974619999999999</v>
      </c>
      <c r="B39" s="2">
        <v>4.8778709999999998</v>
      </c>
      <c r="C39" s="2">
        <v>0.24431339999999999</v>
      </c>
      <c r="D39" s="2">
        <v>1.4167689999999999</v>
      </c>
      <c r="E39" s="2">
        <v>1.5577540000000001E-2</v>
      </c>
      <c r="F39" s="2">
        <v>2.7100510000000001E-2</v>
      </c>
      <c r="G39" s="1" t="s">
        <v>7</v>
      </c>
      <c r="H39" s="1" t="s">
        <v>8</v>
      </c>
      <c r="I39" s="1" t="s">
        <v>9</v>
      </c>
      <c r="J39" s="1">
        <v>27.6</v>
      </c>
      <c r="K39" s="1" t="s">
        <v>10</v>
      </c>
      <c r="L39" s="2">
        <f t="shared" si="1"/>
        <v>2.833538E-2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0.23974619999999999</v>
      </c>
      <c r="B40" s="2">
        <v>4.8778709999999998</v>
      </c>
      <c r="C40" s="2">
        <v>0.34421380000000001</v>
      </c>
      <c r="D40" s="2">
        <v>0.75916969999999995</v>
      </c>
      <c r="E40" s="2">
        <v>9.5356780000000006E-3</v>
      </c>
      <c r="F40" s="2">
        <v>1.353824E-2</v>
      </c>
      <c r="G40" s="1" t="s">
        <v>7</v>
      </c>
      <c r="H40" s="1" t="s">
        <v>8</v>
      </c>
      <c r="I40" s="1" t="s">
        <v>9</v>
      </c>
      <c r="J40" s="1">
        <v>27.6</v>
      </c>
      <c r="K40" s="1" t="s">
        <v>10</v>
      </c>
      <c r="L40" s="2">
        <f t="shared" si="1"/>
        <v>1.5183393999999999E-2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0.23974619999999999</v>
      </c>
      <c r="B41" s="2">
        <v>4.8778709999999998</v>
      </c>
      <c r="C41" s="2">
        <v>0.48132429999999998</v>
      </c>
      <c r="D41" s="2">
        <v>0.29745929999999998</v>
      </c>
      <c r="E41" s="2">
        <v>3.7515209999999998E-3</v>
      </c>
      <c r="F41" s="2">
        <v>6.4399069999999999E-3</v>
      </c>
      <c r="G41" s="1" t="s">
        <v>7</v>
      </c>
      <c r="H41" s="1" t="s">
        <v>8</v>
      </c>
      <c r="I41" s="1" t="s">
        <v>9</v>
      </c>
      <c r="J41" s="1">
        <v>27.6</v>
      </c>
      <c r="K41" s="1" t="s">
        <v>10</v>
      </c>
      <c r="L41" s="2">
        <f t="shared" si="1"/>
        <v>5.9491859999999995E-3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0.23974619999999999</v>
      </c>
      <c r="B42" s="2">
        <v>4.8778709999999998</v>
      </c>
      <c r="C42" s="2">
        <v>0.68401239999999996</v>
      </c>
      <c r="D42" s="2">
        <v>0.10589079999999999</v>
      </c>
      <c r="E42" s="2">
        <v>2.208968E-3</v>
      </c>
      <c r="F42" s="2">
        <v>2.3857769999999999E-3</v>
      </c>
      <c r="G42" s="1" t="s">
        <v>7</v>
      </c>
      <c r="H42" s="1" t="s">
        <v>8</v>
      </c>
      <c r="I42" s="1" t="s">
        <v>9</v>
      </c>
      <c r="J42" s="1">
        <v>27.6</v>
      </c>
      <c r="K42" s="1" t="s">
        <v>10</v>
      </c>
      <c r="L42" s="2">
        <f t="shared" si="1"/>
        <v>2.1178159999999998E-3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0.23974619999999999</v>
      </c>
      <c r="B43" s="2">
        <v>4.8778709999999998</v>
      </c>
      <c r="C43" s="2">
        <v>0.87849299999999997</v>
      </c>
      <c r="D43" s="2">
        <v>2.7345109999999999E-2</v>
      </c>
      <c r="E43" s="2">
        <v>8.1156350000000002E-4</v>
      </c>
      <c r="F43" s="2">
        <v>8.4518370000000002E-4</v>
      </c>
      <c r="G43" s="1" t="s">
        <v>7</v>
      </c>
      <c r="H43" s="1" t="s">
        <v>8</v>
      </c>
      <c r="I43" s="1" t="s">
        <v>9</v>
      </c>
      <c r="J43" s="1">
        <v>27.6</v>
      </c>
      <c r="K43" s="1" t="s">
        <v>10</v>
      </c>
      <c r="L43" s="2">
        <f t="shared" si="1"/>
        <v>5.469022E-4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0.33970109999999998</v>
      </c>
      <c r="B44" s="2">
        <v>7.4767520000000003</v>
      </c>
      <c r="C44" s="2">
        <v>0.14246020000000001</v>
      </c>
      <c r="D44" s="2">
        <v>3.2103459999999999</v>
      </c>
      <c r="E44" s="2">
        <v>0.12775149999999999</v>
      </c>
      <c r="F44" s="2">
        <v>0.13075999999999999</v>
      </c>
      <c r="G44" s="1" t="s">
        <v>7</v>
      </c>
      <c r="H44" s="1" t="s">
        <v>8</v>
      </c>
      <c r="I44" s="1" t="s">
        <v>9</v>
      </c>
      <c r="J44" s="1">
        <v>27.6</v>
      </c>
      <c r="K44" s="1" t="s">
        <v>10</v>
      </c>
      <c r="L44" s="2">
        <f t="shared" si="1"/>
        <v>6.4206920000000001E-2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0.33970109999999998</v>
      </c>
      <c r="B45" s="2">
        <v>7.4767520000000003</v>
      </c>
      <c r="C45" s="2">
        <v>0.24451990000000001</v>
      </c>
      <c r="D45" s="2">
        <v>1.4884569999999999</v>
      </c>
      <c r="E45" s="2">
        <v>3.419987E-2</v>
      </c>
      <c r="F45" s="2">
        <v>3.1002410000000001E-2</v>
      </c>
      <c r="G45" s="1" t="s">
        <v>7</v>
      </c>
      <c r="H45" s="1" t="s">
        <v>8</v>
      </c>
      <c r="I45" s="1" t="s">
        <v>9</v>
      </c>
      <c r="J45" s="1">
        <v>27.6</v>
      </c>
      <c r="K45" s="1" t="s">
        <v>10</v>
      </c>
      <c r="L45" s="2">
        <f t="shared" si="1"/>
        <v>2.9769139999999999E-2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0.33970109999999998</v>
      </c>
      <c r="B46" s="2">
        <v>7.4767520000000003</v>
      </c>
      <c r="C46" s="2">
        <v>0.34518660000000001</v>
      </c>
      <c r="D46" s="2">
        <v>0.73583929999999997</v>
      </c>
      <c r="E46" s="2">
        <v>2.0890059999999998E-2</v>
      </c>
      <c r="F46" s="2">
        <v>1.379237E-2</v>
      </c>
      <c r="G46" s="1" t="s">
        <v>7</v>
      </c>
      <c r="H46" s="1" t="s">
        <v>8</v>
      </c>
      <c r="I46" s="1" t="s">
        <v>9</v>
      </c>
      <c r="J46" s="1">
        <v>27.6</v>
      </c>
      <c r="K46" s="1" t="s">
        <v>10</v>
      </c>
      <c r="L46" s="2">
        <f t="shared" si="1"/>
        <v>1.4716785999999999E-2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0.33970109999999998</v>
      </c>
      <c r="B47" s="2">
        <v>7.4767520000000003</v>
      </c>
      <c r="C47" s="2">
        <v>0.48053960000000001</v>
      </c>
      <c r="D47" s="2">
        <v>0.31592019999999998</v>
      </c>
      <c r="E47" s="2">
        <v>8.4013449999999993E-3</v>
      </c>
      <c r="F47" s="2">
        <v>6.6347999999999997E-3</v>
      </c>
      <c r="G47" s="1" t="s">
        <v>7</v>
      </c>
      <c r="H47" s="1" t="s">
        <v>8</v>
      </c>
      <c r="I47" s="1" t="s">
        <v>9</v>
      </c>
      <c r="J47" s="1">
        <v>27.6</v>
      </c>
      <c r="K47" s="1" t="s">
        <v>10</v>
      </c>
      <c r="L47" s="2">
        <f t="shared" si="1"/>
        <v>6.3184039999999997E-3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0.33970109999999998</v>
      </c>
      <c r="B48" s="2">
        <v>7.4767520000000003</v>
      </c>
      <c r="C48" s="2">
        <v>0.68596509999999999</v>
      </c>
      <c r="D48" s="2">
        <v>9.6600649999999996E-2</v>
      </c>
      <c r="E48" s="2">
        <v>4.6296810000000001E-3</v>
      </c>
      <c r="F48" s="2">
        <v>2.568856E-3</v>
      </c>
      <c r="G48" s="1" t="s">
        <v>7</v>
      </c>
      <c r="H48" s="1" t="s">
        <v>8</v>
      </c>
      <c r="I48" s="1" t="s">
        <v>9</v>
      </c>
      <c r="J48" s="1">
        <v>27.6</v>
      </c>
      <c r="K48" s="1" t="s">
        <v>10</v>
      </c>
      <c r="L48" s="2">
        <f t="shared" si="1"/>
        <v>1.932013E-3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0.33970109999999998</v>
      </c>
      <c r="B49" s="2">
        <v>7.4767520000000003</v>
      </c>
      <c r="C49" s="2">
        <v>0.88030980000000003</v>
      </c>
      <c r="D49" s="2">
        <v>2.0808770000000001E-2</v>
      </c>
      <c r="E49" s="2">
        <v>1.6113880000000001E-3</v>
      </c>
      <c r="F49" s="2">
        <v>6.1713679999999996E-4</v>
      </c>
      <c r="G49" s="1" t="s">
        <v>7</v>
      </c>
      <c r="H49" s="1" t="s">
        <v>8</v>
      </c>
      <c r="I49" s="1" t="s">
        <v>9</v>
      </c>
      <c r="J49" s="1">
        <v>27.6</v>
      </c>
      <c r="K49" s="1" t="s">
        <v>10</v>
      </c>
      <c r="L49" s="2">
        <f t="shared" si="1"/>
        <v>4.1617540000000005E-4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0.4516751</v>
      </c>
      <c r="B50" s="2">
        <v>10.242050000000001</v>
      </c>
      <c r="C50" s="2">
        <v>0.14024600000000001</v>
      </c>
      <c r="D50" s="2">
        <v>3.9075709999999999</v>
      </c>
      <c r="E50" s="2">
        <v>0.2651271</v>
      </c>
      <c r="F50" s="2">
        <v>0.17080239999999999</v>
      </c>
      <c r="G50" s="1" t="s">
        <v>7</v>
      </c>
      <c r="H50" s="1" t="s">
        <v>8</v>
      </c>
      <c r="I50" s="1" t="s">
        <v>9</v>
      </c>
      <c r="J50" s="1">
        <v>27.6</v>
      </c>
      <c r="K50" s="1" t="s">
        <v>10</v>
      </c>
      <c r="L50" s="2">
        <f t="shared" si="1"/>
        <v>7.8151419999999999E-2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0.45145190000000002</v>
      </c>
      <c r="B51" s="2">
        <v>10.234970000000001</v>
      </c>
      <c r="C51" s="2">
        <v>0.244615</v>
      </c>
      <c r="D51" s="2">
        <v>1.546888</v>
      </c>
      <c r="E51" s="2">
        <v>6.6602830000000002E-2</v>
      </c>
      <c r="F51" s="2">
        <v>3.0396900000000001E-2</v>
      </c>
      <c r="G51" s="1" t="s">
        <v>7</v>
      </c>
      <c r="H51" s="1" t="s">
        <v>8</v>
      </c>
      <c r="I51" s="1" t="s">
        <v>9</v>
      </c>
      <c r="J51" s="1">
        <v>27.6</v>
      </c>
      <c r="K51" s="1" t="s">
        <v>10</v>
      </c>
      <c r="L51" s="2">
        <f t="shared" si="1"/>
        <v>3.0937760000000002E-2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0.45145190000000002</v>
      </c>
      <c r="B52" s="2">
        <v>10.234970000000001</v>
      </c>
      <c r="C52" s="2">
        <v>0.34442709999999999</v>
      </c>
      <c r="D52" s="2">
        <v>0.80950129999999998</v>
      </c>
      <c r="E52" s="2">
        <v>4.4000369999999997E-2</v>
      </c>
      <c r="F52" s="2">
        <v>2.028406E-2</v>
      </c>
      <c r="G52" s="1" t="s">
        <v>7</v>
      </c>
      <c r="H52" s="1" t="s">
        <v>8</v>
      </c>
      <c r="I52" s="1" t="s">
        <v>9</v>
      </c>
      <c r="J52" s="1">
        <v>27.6</v>
      </c>
      <c r="K52" s="1" t="s">
        <v>10</v>
      </c>
      <c r="L52" s="2">
        <f t="shared" si="1"/>
        <v>1.6190026E-2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0.45145190000000002</v>
      </c>
      <c r="B53" s="2">
        <v>10.234970000000001</v>
      </c>
      <c r="C53" s="2">
        <v>0.47884169999999998</v>
      </c>
      <c r="D53" s="2">
        <v>0.30766169999999998</v>
      </c>
      <c r="E53" s="2">
        <v>1.785838E-2</v>
      </c>
      <c r="F53" s="2">
        <v>9.1967960000000001E-3</v>
      </c>
      <c r="G53" s="1" t="s">
        <v>7</v>
      </c>
      <c r="H53" s="1" t="s">
        <v>8</v>
      </c>
      <c r="I53" s="1" t="s">
        <v>9</v>
      </c>
      <c r="J53" s="1">
        <v>27.6</v>
      </c>
      <c r="K53" s="1" t="s">
        <v>10</v>
      </c>
      <c r="L53" s="2">
        <f t="shared" si="1"/>
        <v>6.1532339999999996E-3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0.45145190000000002</v>
      </c>
      <c r="B54" s="2">
        <v>10.234970000000001</v>
      </c>
      <c r="C54" s="2">
        <v>0.67870459999999999</v>
      </c>
      <c r="D54" s="2">
        <v>9.0008610000000003E-2</v>
      </c>
      <c r="E54" s="2">
        <v>9.4874999999999994E-3</v>
      </c>
      <c r="F54" s="2">
        <v>2.1931170000000001E-3</v>
      </c>
      <c r="G54" s="1" t="s">
        <v>7</v>
      </c>
      <c r="H54" s="1" t="s">
        <v>8</v>
      </c>
      <c r="I54" s="1" t="s">
        <v>9</v>
      </c>
      <c r="J54" s="1">
        <v>27.6</v>
      </c>
      <c r="K54" s="1" t="s">
        <v>10</v>
      </c>
      <c r="L54" s="2">
        <f t="shared" si="1"/>
        <v>1.8001722000000001E-3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0.45149040000000001</v>
      </c>
      <c r="B55" s="2">
        <v>10.236079999999999</v>
      </c>
      <c r="C55" s="2">
        <v>0.86812250000000002</v>
      </c>
      <c r="D55" s="2">
        <v>2.68206E-2</v>
      </c>
      <c r="E55" s="2">
        <v>3.9307209999999999E-3</v>
      </c>
      <c r="F55" s="2">
        <v>7.9526230000000002E-4</v>
      </c>
      <c r="G55" s="1" t="s">
        <v>7</v>
      </c>
      <c r="H55" s="1" t="s">
        <v>8</v>
      </c>
      <c r="I55" s="1" t="s">
        <v>9</v>
      </c>
      <c r="J55" s="1">
        <v>27.6</v>
      </c>
      <c r="K55" s="1" t="s">
        <v>10</v>
      </c>
      <c r="L55" s="2">
        <f t="shared" si="1"/>
        <v>5.36412E-4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2018-01-31T15:21:23Z</dcterms:created>
  <dcterms:modified xsi:type="dcterms:W3CDTF">2018-11-06T15:05:32Z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