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<sst xmlns="http://schemas.openxmlformats.org/spreadsheetml/2006/main" count="66" uniqueCount="20">
  <si>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</si>
  <si>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</si>
  <si>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</si>
  <si>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</si>
  <si>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</si>
  <si>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</si>
  <si>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</si>
  <si>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</si>
  <si>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</si>
  <si>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</si>
  <si>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</si>
  <si>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</si>
  <si>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</si>
  <si>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</si>
  <si>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A_eta_mu</t>
  </si>
  <si>
    <t>eta</t>
  </si>
  <si>
    <t>col</t>
  </si>
  <si>
    <t>ppb</t>
  </si>
  <si>
    <t>target</t>
  </si>
  <si>
    <r>
      <t>D0(</t>
    </r>
    <r>
      <rPr>
        <sz val="12"/>
        <color rgb="FF000000"/>
        <rFont val="Calibri"/>
        <family val="2"/>
      </rPr>
      <t>µ</t>
    </r>
    <r>
      <rPr>
        <sz val="12"/>
        <color rgb="FF000000"/>
        <rFont val="Calibri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</si>
</sst>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Normal="100" workbookViewId="0">
      <selection activeCell="I14" sqref="I14"/>
    </sheetView>
  </sheetViews>
  <sheetFormatPr defaultColWidth="10.375" defaultRowHeight="15.75" x14ac:dyDescent="0.25"/>
  <cols>
    <col min="3" max="16" width="10.875" style="1" customWidth="1"/>
  </cols>
  <sheetData>
    <row r="1" spans="1:16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1" t="s">
        <v>19</v>
      </c>
      <c r="B2" s="1" t="s">
        <v>17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13</v>
      </c>
      <c r="I2" s="1">
        <v>2.13</v>
      </c>
      <c r="J2" s="1">
        <v>0.17</v>
      </c>
      <c r="K2" s="1">
        <v>0.11</v>
      </c>
      <c r="L2" s="1">
        <f t="shared" ref="L2:L11" si="0">I2/100</f>
        <v>2.1299999999999999E-2</v>
      </c>
      <c r="M2" s="1">
        <f t="shared" ref="M2:M11" si="1">J2/100</f>
        <v>1.7000000000000001E-3</v>
      </c>
      <c r="N2" s="1">
        <f t="shared" ref="N2:N11" si="2">K2/100</f>
        <v>1.1000000000000001E-3</v>
      </c>
      <c r="O2" s="1" t="s">
        <v>14</v>
      </c>
      <c r="P2" s="1" t="s">
        <v>15</v>
      </c>
    </row>
    <row r="3" spans="1:16" x14ac:dyDescent="0.25">
      <c r="A3" s="1" t="s">
        <v>19</v>
      </c>
      <c r="B3" s="1" t="s">
        <v>17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13</v>
      </c>
      <c r="I3" s="1">
        <v>5.46</v>
      </c>
      <c r="J3" s="1">
        <v>0.18</v>
      </c>
      <c r="K3" s="1">
        <v>0.13</v>
      </c>
      <c r="L3" s="1">
        <f t="shared" si="0"/>
        <v>5.4600000000000003E-2</v>
      </c>
      <c r="M3" s="1">
        <f t="shared" si="1"/>
        <v>1.8E-3</v>
      </c>
      <c r="N3" s="1">
        <f t="shared" si="2"/>
        <v>1.2999999999999999E-3</v>
      </c>
      <c r="O3" s="1" t="s">
        <v>14</v>
      </c>
      <c r="P3" s="1" t="s">
        <v>15</v>
      </c>
    </row>
    <row r="4" spans="1:16" x14ac:dyDescent="0.25">
      <c r="A4" s="1" t="s">
        <v>19</v>
      </c>
      <c r="B4" s="1" t="s">
        <v>17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13</v>
      </c>
      <c r="I4" s="1">
        <v>9.11</v>
      </c>
      <c r="J4" s="1">
        <v>0.18</v>
      </c>
      <c r="K4" s="1">
        <v>0.16</v>
      </c>
      <c r="L4" s="1">
        <f t="shared" si="0"/>
        <v>9.11E-2</v>
      </c>
      <c r="M4" s="1">
        <f t="shared" si="1"/>
        <v>1.8E-3</v>
      </c>
      <c r="N4" s="1">
        <f t="shared" si="2"/>
        <v>1.6000000000000001E-3</v>
      </c>
      <c r="O4" s="1" t="s">
        <v>14</v>
      </c>
      <c r="P4" s="1" t="s">
        <v>15</v>
      </c>
    </row>
    <row r="5" spans="1:16" x14ac:dyDescent="0.25">
      <c r="A5" s="1" t="s">
        <v>19</v>
      </c>
      <c r="B5" s="1" t="s">
        <v>17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 t="s">
        <v>13</v>
      </c>
      <c r="I5" s="1">
        <v>12.41</v>
      </c>
      <c r="J5" s="1">
        <v>0.18</v>
      </c>
      <c r="K5" s="1">
        <v>0.19</v>
      </c>
      <c r="L5" s="1">
        <f t="shared" si="0"/>
        <v>0.1241</v>
      </c>
      <c r="M5" s="1">
        <f t="shared" si="1"/>
        <v>1.8E-3</v>
      </c>
      <c r="N5" s="1">
        <f t="shared" si="2"/>
        <v>1.9E-3</v>
      </c>
      <c r="O5" s="1" t="s">
        <v>14</v>
      </c>
      <c r="P5" s="1" t="s">
        <v>15</v>
      </c>
    </row>
    <row r="6" spans="1:16" x14ac:dyDescent="0.25">
      <c r="A6" s="1" t="s">
        <v>19</v>
      </c>
      <c r="B6" s="1" t="s">
        <v>17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 t="s">
        <v>13</v>
      </c>
      <c r="I6" s="1">
        <v>14.15</v>
      </c>
      <c r="J6" s="1">
        <v>0.19</v>
      </c>
      <c r="K6" s="1">
        <v>0.17</v>
      </c>
      <c r="L6" s="1">
        <f t="shared" si="0"/>
        <v>0.14150000000000001</v>
      </c>
      <c r="M6" s="1">
        <f t="shared" si="1"/>
        <v>1.9E-3</v>
      </c>
      <c r="N6" s="1">
        <f t="shared" si="2"/>
        <v>1.7000000000000001E-3</v>
      </c>
      <c r="O6" s="1" t="s">
        <v>14</v>
      </c>
      <c r="P6" s="1" t="s">
        <v>15</v>
      </c>
    </row>
    <row r="7" spans="1:16" x14ac:dyDescent="0.25">
      <c r="A7" s="1" t="s">
        <v>19</v>
      </c>
      <c r="B7" s="1" t="s">
        <v>17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 t="s">
        <v>13</v>
      </c>
      <c r="I7" s="1">
        <v>16.13</v>
      </c>
      <c r="J7" s="1">
        <v>0.16</v>
      </c>
      <c r="K7" s="1">
        <v>0.27</v>
      </c>
      <c r="L7" s="1">
        <f t="shared" si="0"/>
        <v>0.1613</v>
      </c>
      <c r="M7" s="1">
        <f t="shared" si="1"/>
        <v>1.6000000000000001E-3</v>
      </c>
      <c r="N7" s="1">
        <f t="shared" si="2"/>
        <v>2.7000000000000001E-3</v>
      </c>
      <c r="O7" s="1" t="s">
        <v>14</v>
      </c>
      <c r="P7" s="1" t="s">
        <v>15</v>
      </c>
    </row>
    <row r="8" spans="1:16" x14ac:dyDescent="0.25">
      <c r="A8" s="1" t="s">
        <v>19</v>
      </c>
      <c r="B8" s="1" t="s">
        <v>17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 t="s">
        <v>13</v>
      </c>
      <c r="I8" s="1">
        <v>16.62</v>
      </c>
      <c r="J8" s="1">
        <v>0.14000000000000001</v>
      </c>
      <c r="K8" s="1">
        <v>0.21</v>
      </c>
      <c r="L8" s="1">
        <f t="shared" si="0"/>
        <v>0.16620000000000001</v>
      </c>
      <c r="M8" s="1">
        <f t="shared" si="1"/>
        <v>1.4000000000000002E-3</v>
      </c>
      <c r="N8" s="1">
        <f t="shared" si="2"/>
        <v>2.0999999999999999E-3</v>
      </c>
      <c r="O8" s="1" t="s">
        <v>14</v>
      </c>
      <c r="P8" s="1" t="s">
        <v>15</v>
      </c>
    </row>
    <row r="9" spans="1:16" x14ac:dyDescent="0.25">
      <c r="A9" s="1" t="s">
        <v>19</v>
      </c>
      <c r="B9" s="1" t="s">
        <v>17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 t="s">
        <v>13</v>
      </c>
      <c r="I9" s="1">
        <v>15.47</v>
      </c>
      <c r="J9" s="1">
        <v>0.16</v>
      </c>
      <c r="K9" s="1">
        <v>0.21</v>
      </c>
      <c r="L9" s="1">
        <f t="shared" si="0"/>
        <v>0.1547</v>
      </c>
      <c r="M9" s="1">
        <f t="shared" si="1"/>
        <v>1.6000000000000001E-3</v>
      </c>
      <c r="N9" s="1">
        <f t="shared" si="2"/>
        <v>2.0999999999999999E-3</v>
      </c>
      <c r="O9" s="1" t="s">
        <v>14</v>
      </c>
      <c r="P9" s="1" t="s">
        <v>15</v>
      </c>
    </row>
    <row r="10" spans="1:16" x14ac:dyDescent="0.25">
      <c r="A10" s="1" t="s">
        <v>19</v>
      </c>
      <c r="B10" s="1" t="s">
        <v>17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 t="s">
        <v>13</v>
      </c>
      <c r="I10" s="1">
        <v>11.06</v>
      </c>
      <c r="J10" s="1">
        <v>0.7</v>
      </c>
      <c r="K10" s="1">
        <v>0.33</v>
      </c>
      <c r="L10" s="1">
        <f t="shared" si="0"/>
        <v>0.1106</v>
      </c>
      <c r="M10" s="1">
        <f t="shared" si="1"/>
        <v>6.9999999999999993E-3</v>
      </c>
      <c r="N10" s="1">
        <f t="shared" si="2"/>
        <v>3.3E-3</v>
      </c>
      <c r="O10" s="1" t="s">
        <v>14</v>
      </c>
      <c r="P10" s="1" t="s">
        <v>15</v>
      </c>
    </row>
    <row r="11" spans="1:16" x14ac:dyDescent="0.25">
      <c r="A11" s="1" t="s">
        <v>19</v>
      </c>
      <c r="B11" s="1" t="s">
        <v>17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 t="s">
        <v>13</v>
      </c>
      <c r="I11" s="1">
        <v>7.64</v>
      </c>
      <c r="J11" s="1">
        <v>1.07</v>
      </c>
      <c r="K11" s="1">
        <v>0.42</v>
      </c>
      <c r="L11" s="1">
        <f t="shared" si="0"/>
        <v>7.6399999999999996E-2</v>
      </c>
      <c r="M11" s="1">
        <f t="shared" si="1"/>
        <v>1.0700000000000001E-2</v>
      </c>
      <c r="N11" s="1">
        <f t="shared" si="2"/>
        <v>4.1999999999999997E-3</v>
      </c>
      <c r="O11" s="1" t="s">
        <v>14</v>
      </c>
      <c r="P11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2020-05-02T21:42:03Z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