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ITD-pion/expdata/"/>
    </mc:Choice>
  </mc:AlternateContent>
  <xr:revisionPtr revIDLastSave="0" documentId="8_{3335ECC0-A858-8D40-9FFC-8BDC045F1A93}" xr6:coauthVersionLast="47" xr6:coauthVersionMax="47" xr10:uidLastSave="{00000000-0000-0000-0000-000000000000}"/>
  <bookViews>
    <workbookView xWindow="5280" yWindow="5080" windowWidth="26440" windowHeight="15440" xr2:uid="{00000000-000D-0000-FFFF-FFFF00000000}"/>
  </bookViews>
  <sheets>
    <sheet name="100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  <c r="I2" i="1"/>
  <c r="F2" i="1"/>
</calcChain>
</file>

<file path=xl/sharedStrings.xml><?xml version="1.0" encoding="utf-8"?>
<sst xmlns="http://schemas.openxmlformats.org/spreadsheetml/2006/main" count="66" uniqueCount="32">
  <si>
    <t>Nf</t>
  </si>
  <si>
    <t>L</t>
  </si>
  <si>
    <t>T</t>
  </si>
  <si>
    <t>V</t>
  </si>
  <si>
    <t>z</t>
  </si>
  <si>
    <t>nu</t>
  </si>
  <si>
    <t>value</t>
  </si>
  <si>
    <t>obs</t>
  </si>
  <si>
    <t>stat_1</t>
  </si>
  <si>
    <t>stat_2</t>
  </si>
  <si>
    <t>stat_3</t>
  </si>
  <si>
    <t>stat_4</t>
  </si>
  <si>
    <t>stat_5</t>
  </si>
  <si>
    <t>stat_6</t>
  </si>
  <si>
    <t>stat_7</t>
  </si>
  <si>
    <t>stat_8</t>
  </si>
  <si>
    <t>stat_9</t>
  </si>
  <si>
    <t>stat_10</t>
  </si>
  <si>
    <t>stat_11</t>
  </si>
  <si>
    <t>stat_12</t>
  </si>
  <si>
    <t>stat_13</t>
  </si>
  <si>
    <t>stat_14</t>
  </si>
  <si>
    <t>stat_15</t>
  </si>
  <si>
    <t>stat_16</t>
  </si>
  <si>
    <t>stat_17</t>
  </si>
  <si>
    <t>stat_18</t>
  </si>
  <si>
    <t>2+1</t>
  </si>
  <si>
    <t>mpi</t>
  </si>
  <si>
    <t>a</t>
  </si>
  <si>
    <t>p</t>
  </si>
  <si>
    <t>ZoA</t>
  </si>
  <si>
    <t>Re(RpITD)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</si>
</sst>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"/>
  <sheetViews>
    <sheetView tabSelected="1" workbookViewId="0"/>
  </sheetViews>
  <sheetFormatPr baseColWidth="10" defaultRowHeight="16" x14ac:dyDescent="0.2"/>
  <sheetData>
    <row r="1" spans="1:30" x14ac:dyDescent="0.2">
      <c r="A1" t="s">
        <v>27</v>
      </c>
      <c r="B1" t="s">
        <v>28</v>
      </c>
      <c r="C1" t="s">
        <v>0</v>
      </c>
      <c r="D1" t="s">
        <v>1</v>
      </c>
      <c r="E1" t="s">
        <v>2</v>
      </c>
      <c r="F1" t="s">
        <v>3</v>
      </c>
      <c r="G1" t="s">
        <v>29</v>
      </c>
      <c r="H1" t="s">
        <v>30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</row>
    <row r="2" spans="1:30" x14ac:dyDescent="0.2">
      <c r="A2">
        <v>415</v>
      </c>
      <c r="B2">
        <v>0.127</v>
      </c>
      <c r="C2" t="s">
        <v>26</v>
      </c>
      <c r="D2">
        <v>24</v>
      </c>
      <c r="E2">
        <v>64</v>
      </c>
      <c r="F2">
        <f>D2^3*E2</f>
        <v>884736</v>
      </c>
      <c r="G2">
        <v>1</v>
      </c>
      <c r="H2">
        <v>1</v>
      </c>
      <c r="I2">
        <f>B2*H2</f>
        <v>0.127</v>
      </c>
      <c r="J2">
        <v>0.261799</v>
      </c>
      <c r="K2">
        <v>0.99656500000000003</v>
      </c>
      <c r="L2" t="s">
        <v>31</v>
      </c>
      <c r="M2" s="1">
        <v>2.2503720000000001E-8</v>
      </c>
      <c r="N2" s="1">
        <v>1.3466909999999999E-7</v>
      </c>
      <c r="O2" s="1">
        <v>7.2051670000000004E-7</v>
      </c>
      <c r="P2" s="1">
        <v>7.4291560000000006E-8</v>
      </c>
      <c r="Q2" s="1">
        <v>5.2225609999999995E-7</v>
      </c>
      <c r="R2" s="1">
        <v>9.7650959999999998E-7</v>
      </c>
      <c r="S2" s="1">
        <v>1.3904019999999999E-7</v>
      </c>
      <c r="T2" s="1">
        <v>3.2152189999999999E-7</v>
      </c>
      <c r="U2" s="1">
        <v>7.1422199999999995E-7</v>
      </c>
      <c r="V2" s="1">
        <v>2.06821E-7</v>
      </c>
      <c r="W2" s="1">
        <v>2.4084999999999999E-7</v>
      </c>
      <c r="X2" s="1">
        <v>3.148357E-7</v>
      </c>
      <c r="Y2" s="1">
        <v>1.9801950000000001E-7</v>
      </c>
      <c r="Z2" s="1">
        <v>1.959896E-7</v>
      </c>
      <c r="AA2" s="1">
        <v>4.5100480000000001E-8</v>
      </c>
      <c r="AB2" s="1">
        <v>2.5024710000000002E-7</v>
      </c>
      <c r="AC2" s="1">
        <v>1.4611700000000001E-7</v>
      </c>
      <c r="AD2" s="1">
        <v>8.0024150000000004E-8</v>
      </c>
    </row>
    <row r="3" spans="1:30" x14ac:dyDescent="0.2">
      <c r="A3">
        <v>415</v>
      </c>
      <c r="B3">
        <v>0.127</v>
      </c>
      <c r="C3" t="s">
        <v>26</v>
      </c>
      <c r="D3">
        <v>24</v>
      </c>
      <c r="E3">
        <v>64</v>
      </c>
      <c r="F3">
        <f>D3^3*E3</f>
        <v>884736</v>
      </c>
      <c r="G3">
        <v>2</v>
      </c>
      <c r="H3">
        <v>1</v>
      </c>
      <c r="I3">
        <f t="shared" ref="I3:I19" si="0">B3*H3</f>
        <v>0.127</v>
      </c>
      <c r="J3">
        <v>0.52359900000000004</v>
      </c>
      <c r="K3">
        <v>0.98895900000000003</v>
      </c>
      <c r="L3" t="s">
        <v>31</v>
      </c>
      <c r="M3" s="1">
        <v>1.3466909999999999E-7</v>
      </c>
      <c r="N3" s="1">
        <v>1.3479269999999999E-5</v>
      </c>
      <c r="O3" s="1">
        <v>3.7614629999999999E-6</v>
      </c>
      <c r="P3" s="1">
        <v>4.609494E-7</v>
      </c>
      <c r="Q3" s="1">
        <v>2.928967E-5</v>
      </c>
      <c r="R3" s="1">
        <v>-4.1487240000000001E-5</v>
      </c>
      <c r="S3" s="1">
        <v>8.0495890000000001E-7</v>
      </c>
      <c r="T3" s="1">
        <v>1.1899149999999999E-5</v>
      </c>
      <c r="U3" s="1">
        <v>-4.4775460000000002E-5</v>
      </c>
      <c r="V3" s="1">
        <v>1.1154350000000001E-6</v>
      </c>
      <c r="W3" s="1">
        <v>7.5374250000000001E-6</v>
      </c>
      <c r="X3" s="1">
        <v>-4.8962840000000001E-5</v>
      </c>
      <c r="Y3" s="1">
        <v>1.5830300000000001E-7</v>
      </c>
      <c r="Z3" s="1">
        <v>3.532192E-6</v>
      </c>
      <c r="AA3" s="1">
        <v>-5.0220550000000001E-5</v>
      </c>
      <c r="AB3" s="1">
        <v>1.2047089999999999E-6</v>
      </c>
      <c r="AC3" s="1">
        <v>9.5569610000000006E-7</v>
      </c>
      <c r="AD3" s="1">
        <v>-5.2848259999999997E-5</v>
      </c>
    </row>
    <row r="4" spans="1:30" x14ac:dyDescent="0.2">
      <c r="A4">
        <v>415</v>
      </c>
      <c r="B4">
        <v>0.127</v>
      </c>
      <c r="C4" t="s">
        <v>26</v>
      </c>
      <c r="D4">
        <v>24</v>
      </c>
      <c r="E4">
        <v>64</v>
      </c>
      <c r="F4">
        <f t="shared" ref="F4:F19" si="1">D4^3*E4</f>
        <v>884736</v>
      </c>
      <c r="G4">
        <v>3</v>
      </c>
      <c r="H4">
        <v>1</v>
      </c>
      <c r="I4">
        <f t="shared" si="0"/>
        <v>0.127</v>
      </c>
      <c r="J4">
        <v>0.78539800000000004</v>
      </c>
      <c r="K4">
        <v>1.005096</v>
      </c>
      <c r="L4" t="s">
        <v>31</v>
      </c>
      <c r="M4" s="1">
        <v>7.2051670000000004E-7</v>
      </c>
      <c r="N4" s="1">
        <v>3.7614629999999999E-6</v>
      </c>
      <c r="O4" s="1">
        <v>2.4046649999999998E-3</v>
      </c>
      <c r="P4" s="1">
        <v>2.630146E-6</v>
      </c>
      <c r="Q4" s="1">
        <v>1.231413E-4</v>
      </c>
      <c r="R4" s="1">
        <v>2.8672340000000002E-3</v>
      </c>
      <c r="S4" s="1">
        <v>5.1840179999999999E-6</v>
      </c>
      <c r="T4" s="1">
        <v>2.0369130000000001E-4</v>
      </c>
      <c r="U4" s="1">
        <v>2.5515830000000001E-3</v>
      </c>
      <c r="V4" s="1">
        <v>8.5309559999999998E-6</v>
      </c>
      <c r="W4" s="1">
        <v>1.7516849999999999E-4</v>
      </c>
      <c r="X4" s="1">
        <v>2.0914089999999998E-3</v>
      </c>
      <c r="Y4" s="1">
        <v>8.4207360000000007E-6</v>
      </c>
      <c r="Z4" s="1">
        <v>1.4470149999999999E-4</v>
      </c>
      <c r="AA4" s="1">
        <v>1.614852E-3</v>
      </c>
      <c r="AB4" s="1">
        <v>1.21496E-5</v>
      </c>
      <c r="AC4" s="1">
        <v>1.12285E-4</v>
      </c>
      <c r="AD4" s="1">
        <v>1.3494049999999999E-3</v>
      </c>
    </row>
    <row r="5" spans="1:30" x14ac:dyDescent="0.2">
      <c r="A5">
        <v>415</v>
      </c>
      <c r="B5">
        <v>0.127</v>
      </c>
      <c r="C5" t="s">
        <v>26</v>
      </c>
      <c r="D5">
        <v>24</v>
      </c>
      <c r="E5">
        <v>64</v>
      </c>
      <c r="F5">
        <f t="shared" si="1"/>
        <v>884736</v>
      </c>
      <c r="G5">
        <v>1</v>
      </c>
      <c r="H5">
        <v>2</v>
      </c>
      <c r="I5">
        <f t="shared" si="0"/>
        <v>0.254</v>
      </c>
      <c r="J5">
        <v>0.52359900000000004</v>
      </c>
      <c r="K5">
        <v>0.98570400000000002</v>
      </c>
      <c r="L5" t="s">
        <v>31</v>
      </c>
      <c r="M5" s="1">
        <v>7.4291560000000006E-8</v>
      </c>
      <c r="N5" s="1">
        <v>4.609494E-7</v>
      </c>
      <c r="O5" s="1">
        <v>2.630146E-6</v>
      </c>
      <c r="P5" s="1">
        <v>2.7097089999999998E-7</v>
      </c>
      <c r="Q5" s="1">
        <v>1.9616840000000002E-6</v>
      </c>
      <c r="R5" s="1">
        <v>3.5810070000000001E-6</v>
      </c>
      <c r="S5" s="1">
        <v>5.4357450000000001E-7</v>
      </c>
      <c r="T5" s="1">
        <v>1.8212809999999999E-6</v>
      </c>
      <c r="U5" s="1">
        <v>3.0871090000000001E-6</v>
      </c>
      <c r="V5" s="1">
        <v>8.4738559999999999E-7</v>
      </c>
      <c r="W5" s="1">
        <v>1.755024E-6</v>
      </c>
      <c r="X5" s="1">
        <v>2.2543690000000002E-6</v>
      </c>
      <c r="Y5" s="1">
        <v>8.3787550000000002E-7</v>
      </c>
      <c r="Z5" s="1">
        <v>1.8287519999999999E-6</v>
      </c>
      <c r="AA5" s="1">
        <v>1.8638329999999999E-6</v>
      </c>
      <c r="AB5" s="1">
        <v>1.0158009999999999E-6</v>
      </c>
      <c r="AC5" s="1">
        <v>1.79576E-6</v>
      </c>
      <c r="AD5" s="1">
        <v>2.6695200000000002E-6</v>
      </c>
    </row>
    <row r="6" spans="1:30" x14ac:dyDescent="0.2">
      <c r="A6">
        <v>415</v>
      </c>
      <c r="B6">
        <v>0.127</v>
      </c>
      <c r="C6" t="s">
        <v>26</v>
      </c>
      <c r="D6">
        <v>24</v>
      </c>
      <c r="E6">
        <v>64</v>
      </c>
      <c r="F6">
        <f t="shared" si="1"/>
        <v>884736</v>
      </c>
      <c r="G6">
        <v>2</v>
      </c>
      <c r="H6">
        <v>2</v>
      </c>
      <c r="I6">
        <f t="shared" si="0"/>
        <v>0.254</v>
      </c>
      <c r="J6">
        <v>1.0471980000000001</v>
      </c>
      <c r="K6">
        <v>0.95383300000000004</v>
      </c>
      <c r="L6" t="s">
        <v>31</v>
      </c>
      <c r="M6" s="1">
        <v>5.2225609999999995E-7</v>
      </c>
      <c r="N6" s="1">
        <v>2.928967E-5</v>
      </c>
      <c r="O6" s="1">
        <v>1.231413E-4</v>
      </c>
      <c r="P6" s="1">
        <v>1.9616840000000002E-6</v>
      </c>
      <c r="Q6" s="1">
        <v>2.355495E-4</v>
      </c>
      <c r="R6" s="1">
        <v>-4.6118359999999999E-5</v>
      </c>
      <c r="S6" s="1">
        <v>3.8333579999999997E-6</v>
      </c>
      <c r="T6" s="1">
        <v>1.1270919999999999E-4</v>
      </c>
      <c r="U6" s="1">
        <v>-5.625777E-5</v>
      </c>
      <c r="V6" s="1">
        <v>5.8034929999999996E-6</v>
      </c>
      <c r="W6" s="1">
        <v>9.8982870000000002E-5</v>
      </c>
      <c r="X6" s="1">
        <v>-5.5385050000000003E-5</v>
      </c>
      <c r="Y6" s="1">
        <v>5.6482609999999998E-6</v>
      </c>
      <c r="Z6" s="1">
        <v>9.5349890000000006E-5</v>
      </c>
      <c r="AA6" s="1">
        <v>-5.2796359999999999E-5</v>
      </c>
      <c r="AB6" s="1">
        <v>8.0349929999999993E-6</v>
      </c>
      <c r="AC6" s="1">
        <v>8.9924030000000004E-5</v>
      </c>
      <c r="AD6" s="1">
        <v>-4.7789579999999999E-5</v>
      </c>
    </row>
    <row r="7" spans="1:30" x14ac:dyDescent="0.2">
      <c r="A7">
        <v>415</v>
      </c>
      <c r="B7">
        <v>0.127</v>
      </c>
      <c r="C7" t="s">
        <v>26</v>
      </c>
      <c r="D7">
        <v>24</v>
      </c>
      <c r="E7">
        <v>64</v>
      </c>
      <c r="F7">
        <f t="shared" si="1"/>
        <v>884736</v>
      </c>
      <c r="G7">
        <v>3</v>
      </c>
      <c r="H7">
        <v>2</v>
      </c>
      <c r="I7">
        <f t="shared" si="0"/>
        <v>0.254</v>
      </c>
      <c r="J7">
        <v>1.5707960000000001</v>
      </c>
      <c r="K7">
        <v>0.97234600000000004</v>
      </c>
      <c r="L7" t="s">
        <v>31</v>
      </c>
      <c r="M7" s="1">
        <v>9.7650959999999998E-7</v>
      </c>
      <c r="N7" s="1">
        <v>-4.1487240000000001E-5</v>
      </c>
      <c r="O7" s="1">
        <v>2.8672340000000002E-3</v>
      </c>
      <c r="P7" s="1">
        <v>3.5810070000000001E-6</v>
      </c>
      <c r="Q7" s="1">
        <v>-4.6118359999999999E-5</v>
      </c>
      <c r="R7" s="1">
        <v>8.9174809999999997E-3</v>
      </c>
      <c r="S7" s="1">
        <v>7.6560820000000002E-6</v>
      </c>
      <c r="T7" s="1">
        <v>2.3755959999999999E-4</v>
      </c>
      <c r="U7" s="1">
        <v>8.4587840000000004E-3</v>
      </c>
      <c r="V7" s="1">
        <v>1.400921E-5</v>
      </c>
      <c r="W7" s="1">
        <v>2.812208E-4</v>
      </c>
      <c r="X7" s="1">
        <v>7.6956259999999997E-3</v>
      </c>
      <c r="Y7" s="1">
        <v>1.0745409999999999E-5</v>
      </c>
      <c r="Z7" s="1">
        <v>2.8273680000000001E-4</v>
      </c>
      <c r="AA7" s="1">
        <v>6.8965629999999997E-3</v>
      </c>
      <c r="AB7" s="1">
        <v>1.593366E-5</v>
      </c>
      <c r="AC7" s="1">
        <v>2.7367009999999998E-4</v>
      </c>
      <c r="AD7" s="1">
        <v>6.6451230000000002E-3</v>
      </c>
    </row>
    <row r="8" spans="1:30" x14ac:dyDescent="0.2">
      <c r="A8">
        <v>415</v>
      </c>
      <c r="B8">
        <v>0.127</v>
      </c>
      <c r="C8" t="s">
        <v>26</v>
      </c>
      <c r="D8">
        <v>24</v>
      </c>
      <c r="E8">
        <v>64</v>
      </c>
      <c r="F8">
        <f t="shared" si="1"/>
        <v>884736</v>
      </c>
      <c r="G8">
        <v>1</v>
      </c>
      <c r="H8">
        <v>3</v>
      </c>
      <c r="I8">
        <f t="shared" si="0"/>
        <v>0.38100000000000001</v>
      </c>
      <c r="J8">
        <v>0.78539800000000004</v>
      </c>
      <c r="K8">
        <v>0.96637700000000004</v>
      </c>
      <c r="L8" t="s">
        <v>31</v>
      </c>
      <c r="M8" s="1">
        <v>1.3904019999999999E-7</v>
      </c>
      <c r="N8" s="1">
        <v>8.0495890000000001E-7</v>
      </c>
      <c r="O8" s="1">
        <v>5.1840179999999999E-6</v>
      </c>
      <c r="P8" s="1">
        <v>5.4357450000000001E-7</v>
      </c>
      <c r="Q8" s="1">
        <v>3.8333579999999997E-6</v>
      </c>
      <c r="R8" s="1">
        <v>7.6560820000000002E-6</v>
      </c>
      <c r="S8" s="1">
        <v>1.177565E-6</v>
      </c>
      <c r="T8" s="1">
        <v>4.6879539999999998E-6</v>
      </c>
      <c r="U8" s="1">
        <v>7.5258360000000002E-6</v>
      </c>
      <c r="V8" s="1">
        <v>1.947118E-6</v>
      </c>
      <c r="W8" s="1">
        <v>5.0960909999999998E-6</v>
      </c>
      <c r="X8" s="1">
        <v>6.9151040000000002E-6</v>
      </c>
      <c r="Y8" s="1">
        <v>1.9932810000000002E-6</v>
      </c>
      <c r="Z8" s="1">
        <v>5.8046460000000003E-6</v>
      </c>
      <c r="AA8" s="1">
        <v>7.0890399999999996E-6</v>
      </c>
      <c r="AB8" s="1">
        <v>2.3316210000000002E-6</v>
      </c>
      <c r="AC8" s="1">
        <v>6.062387E-6</v>
      </c>
      <c r="AD8" s="1">
        <v>1.002719E-5</v>
      </c>
    </row>
    <row r="9" spans="1:30" x14ac:dyDescent="0.2">
      <c r="A9">
        <v>415</v>
      </c>
      <c r="B9">
        <v>0.127</v>
      </c>
      <c r="C9" t="s">
        <v>26</v>
      </c>
      <c r="D9">
        <v>24</v>
      </c>
      <c r="E9">
        <v>64</v>
      </c>
      <c r="F9">
        <f t="shared" si="1"/>
        <v>884736</v>
      </c>
      <c r="G9">
        <v>2</v>
      </c>
      <c r="H9">
        <v>3</v>
      </c>
      <c r="I9">
        <f t="shared" si="0"/>
        <v>0.38100000000000001</v>
      </c>
      <c r="J9">
        <v>1.5707960000000001</v>
      </c>
      <c r="K9">
        <v>0.88652200000000003</v>
      </c>
      <c r="L9" t="s">
        <v>31</v>
      </c>
      <c r="M9" s="1">
        <v>3.2152189999999999E-7</v>
      </c>
      <c r="N9" s="1">
        <v>1.1899149999999999E-5</v>
      </c>
      <c r="O9" s="1">
        <v>2.0369130000000001E-4</v>
      </c>
      <c r="P9" s="1">
        <v>1.8212809999999999E-6</v>
      </c>
      <c r="Q9" s="1">
        <v>1.1270919999999999E-4</v>
      </c>
      <c r="R9" s="1">
        <v>2.3755959999999999E-4</v>
      </c>
      <c r="S9" s="1">
        <v>4.6879539999999998E-6</v>
      </c>
      <c r="T9" s="1">
        <v>2.0964040000000001E-4</v>
      </c>
      <c r="U9" s="1">
        <v>2.6794399999999999E-4</v>
      </c>
      <c r="V9" s="1">
        <v>8.7327399999999997E-6</v>
      </c>
      <c r="W9" s="1">
        <v>2.350788E-4</v>
      </c>
      <c r="X9" s="1">
        <v>3.0636379999999998E-4</v>
      </c>
      <c r="Y9" s="1">
        <v>8.6314360000000002E-6</v>
      </c>
      <c r="Z9" s="1">
        <v>2.6220459999999997E-4</v>
      </c>
      <c r="AA9" s="1">
        <v>3.2988949999999999E-4</v>
      </c>
      <c r="AB9" s="1">
        <v>1.043566E-5</v>
      </c>
      <c r="AC9" s="1">
        <v>2.8111709999999998E-4</v>
      </c>
      <c r="AD9" s="1">
        <v>3.6592040000000002E-4</v>
      </c>
    </row>
    <row r="10" spans="1:30" x14ac:dyDescent="0.2">
      <c r="A10">
        <v>415</v>
      </c>
      <c r="B10">
        <v>0.127</v>
      </c>
      <c r="C10" t="s">
        <v>26</v>
      </c>
      <c r="D10">
        <v>24</v>
      </c>
      <c r="E10">
        <v>64</v>
      </c>
      <c r="F10">
        <f t="shared" si="1"/>
        <v>884736</v>
      </c>
      <c r="G10">
        <v>3</v>
      </c>
      <c r="H10">
        <v>3</v>
      </c>
      <c r="I10">
        <f t="shared" si="0"/>
        <v>0.38100000000000001</v>
      </c>
      <c r="J10">
        <v>2.3561939999999999</v>
      </c>
      <c r="K10">
        <v>0.88644199999999995</v>
      </c>
      <c r="L10" t="s">
        <v>31</v>
      </c>
      <c r="M10" s="1">
        <v>7.1422199999999995E-7</v>
      </c>
      <c r="N10" s="1">
        <v>-4.4775460000000002E-5</v>
      </c>
      <c r="O10" s="1">
        <v>2.5515830000000001E-3</v>
      </c>
      <c r="P10" s="1">
        <v>3.0871090000000001E-6</v>
      </c>
      <c r="Q10" s="1">
        <v>-5.625777E-5</v>
      </c>
      <c r="R10" s="1">
        <v>8.4587840000000004E-3</v>
      </c>
      <c r="S10" s="1">
        <v>7.5258360000000002E-6</v>
      </c>
      <c r="T10" s="1">
        <v>2.6794399999999999E-4</v>
      </c>
      <c r="U10" s="1">
        <v>8.3515900000000007E-3</v>
      </c>
      <c r="V10" s="1">
        <v>1.4511949999999999E-5</v>
      </c>
      <c r="W10" s="1">
        <v>3.490136E-4</v>
      </c>
      <c r="X10" s="1">
        <v>8.0124289999999997E-3</v>
      </c>
      <c r="Y10" s="1">
        <v>1.422604E-5</v>
      </c>
      <c r="Z10" s="1">
        <v>3.954122E-4</v>
      </c>
      <c r="AA10" s="1">
        <v>7.5774950000000001E-3</v>
      </c>
      <c r="AB10" s="1">
        <v>1.6004490000000002E-5</v>
      </c>
      <c r="AC10" s="1">
        <v>4.24509E-4</v>
      </c>
      <c r="AD10" s="1">
        <v>7.6575860000000001E-3</v>
      </c>
    </row>
    <row r="11" spans="1:30" x14ac:dyDescent="0.2">
      <c r="A11">
        <v>415</v>
      </c>
      <c r="B11">
        <v>0.127</v>
      </c>
      <c r="C11" t="s">
        <v>26</v>
      </c>
      <c r="D11">
        <v>24</v>
      </c>
      <c r="E11">
        <v>64</v>
      </c>
      <c r="F11">
        <f t="shared" si="1"/>
        <v>884736</v>
      </c>
      <c r="G11">
        <v>1</v>
      </c>
      <c r="H11">
        <v>4</v>
      </c>
      <c r="I11">
        <f t="shared" si="0"/>
        <v>0.50800000000000001</v>
      </c>
      <c r="J11">
        <v>1.0471980000000001</v>
      </c>
      <c r="K11">
        <v>0.93772200000000006</v>
      </c>
      <c r="L11" t="s">
        <v>31</v>
      </c>
      <c r="M11" s="1">
        <v>2.06821E-7</v>
      </c>
      <c r="N11" s="1">
        <v>1.1154350000000001E-6</v>
      </c>
      <c r="O11" s="1">
        <v>8.5309559999999998E-6</v>
      </c>
      <c r="P11" s="1">
        <v>8.4738559999999999E-7</v>
      </c>
      <c r="Q11" s="1">
        <v>5.8034929999999996E-6</v>
      </c>
      <c r="R11" s="1">
        <v>1.400921E-5</v>
      </c>
      <c r="S11" s="1">
        <v>1.947118E-6</v>
      </c>
      <c r="T11" s="1">
        <v>8.7327399999999997E-6</v>
      </c>
      <c r="U11" s="1">
        <v>1.4511949999999999E-5</v>
      </c>
      <c r="V11" s="1">
        <v>3.4057580000000002E-6</v>
      </c>
      <c r="W11" s="1">
        <v>1.022798E-5</v>
      </c>
      <c r="X11" s="1">
        <v>1.43893E-5</v>
      </c>
      <c r="Y11" s="1">
        <v>3.6246809999999999E-6</v>
      </c>
      <c r="Z11" s="1">
        <v>1.2241200000000001E-5</v>
      </c>
      <c r="AA11" s="1">
        <v>1.5479629999999999E-5</v>
      </c>
      <c r="AB11" s="1">
        <v>4.2046399999999998E-6</v>
      </c>
      <c r="AC11" s="1">
        <v>1.320445E-5</v>
      </c>
      <c r="AD11" s="1">
        <v>2.1676210000000002E-5</v>
      </c>
    </row>
    <row r="12" spans="1:30" x14ac:dyDescent="0.2">
      <c r="A12">
        <v>415</v>
      </c>
      <c r="B12">
        <v>0.127</v>
      </c>
      <c r="C12" t="s">
        <v>26</v>
      </c>
      <c r="D12">
        <v>24</v>
      </c>
      <c r="E12">
        <v>64</v>
      </c>
      <c r="F12">
        <f t="shared" si="1"/>
        <v>884736</v>
      </c>
      <c r="G12">
        <v>2</v>
      </c>
      <c r="H12">
        <v>4</v>
      </c>
      <c r="I12">
        <f t="shared" si="0"/>
        <v>0.50800000000000001</v>
      </c>
      <c r="J12">
        <v>2.094395</v>
      </c>
      <c r="K12">
        <v>0.79294799999999999</v>
      </c>
      <c r="L12" t="s">
        <v>31</v>
      </c>
      <c r="M12" s="1">
        <v>2.4084999999999999E-7</v>
      </c>
      <c r="N12" s="1">
        <v>7.5374250000000001E-6</v>
      </c>
      <c r="O12" s="1">
        <v>1.7516849999999999E-4</v>
      </c>
      <c r="P12" s="1">
        <v>1.755024E-6</v>
      </c>
      <c r="Q12" s="1">
        <v>9.8982870000000002E-5</v>
      </c>
      <c r="R12" s="1">
        <v>2.812208E-4</v>
      </c>
      <c r="S12" s="1">
        <v>5.0960909999999998E-6</v>
      </c>
      <c r="T12" s="1">
        <v>2.350788E-4</v>
      </c>
      <c r="U12" s="1">
        <v>3.490136E-4</v>
      </c>
      <c r="V12" s="1">
        <v>1.022798E-5</v>
      </c>
      <c r="W12" s="1">
        <v>2.9044390000000002E-4</v>
      </c>
      <c r="X12" s="1">
        <v>4.3236959999999998E-4</v>
      </c>
      <c r="Y12" s="1">
        <v>1.116584E-5</v>
      </c>
      <c r="Z12" s="1">
        <v>3.4939059999999997E-4</v>
      </c>
      <c r="AA12" s="1">
        <v>4.929178E-4</v>
      </c>
      <c r="AB12" s="1">
        <v>1.269244E-5</v>
      </c>
      <c r="AC12" s="1">
        <v>3.9589220000000002E-4</v>
      </c>
      <c r="AD12" s="1">
        <v>5.6483870000000004E-4</v>
      </c>
    </row>
    <row r="13" spans="1:30" x14ac:dyDescent="0.2">
      <c r="A13">
        <v>415</v>
      </c>
      <c r="B13">
        <v>0.127</v>
      </c>
      <c r="C13" t="s">
        <v>26</v>
      </c>
      <c r="D13">
        <v>24</v>
      </c>
      <c r="E13">
        <v>64</v>
      </c>
      <c r="F13">
        <f t="shared" si="1"/>
        <v>884736</v>
      </c>
      <c r="G13">
        <v>3</v>
      </c>
      <c r="H13">
        <v>4</v>
      </c>
      <c r="I13">
        <f t="shared" si="0"/>
        <v>0.50800000000000001</v>
      </c>
      <c r="J13">
        <v>3.1415929999999999</v>
      </c>
      <c r="K13">
        <v>0.77115199999999995</v>
      </c>
      <c r="L13" t="s">
        <v>31</v>
      </c>
      <c r="M13" s="1">
        <v>3.148357E-7</v>
      </c>
      <c r="N13" s="1">
        <v>-4.8962840000000001E-5</v>
      </c>
      <c r="O13" s="1">
        <v>2.0914089999999998E-3</v>
      </c>
      <c r="P13" s="1">
        <v>2.2543690000000002E-6</v>
      </c>
      <c r="Q13" s="1">
        <v>-5.5385050000000003E-5</v>
      </c>
      <c r="R13" s="1">
        <v>7.6956259999999997E-3</v>
      </c>
      <c r="S13" s="1">
        <v>6.9151040000000002E-6</v>
      </c>
      <c r="T13" s="1">
        <v>3.0636379999999998E-4</v>
      </c>
      <c r="U13" s="1">
        <v>8.0124289999999997E-3</v>
      </c>
      <c r="V13" s="1">
        <v>1.43893E-5</v>
      </c>
      <c r="W13" s="1">
        <v>4.3236959999999998E-4</v>
      </c>
      <c r="X13" s="1">
        <v>8.2766430000000002E-3</v>
      </c>
      <c r="Y13" s="1">
        <v>1.8205020000000001E-5</v>
      </c>
      <c r="Z13" s="1">
        <v>5.3892339999999999E-4</v>
      </c>
      <c r="AA13" s="1">
        <v>8.4439040000000003E-3</v>
      </c>
      <c r="AB13" s="1">
        <v>1.6117449999999999E-5</v>
      </c>
      <c r="AC13" s="1">
        <v>6.2184220000000001E-4</v>
      </c>
      <c r="AD13" s="1">
        <v>9.0898000000000003E-3</v>
      </c>
    </row>
    <row r="14" spans="1:30" x14ac:dyDescent="0.2">
      <c r="A14">
        <v>415</v>
      </c>
      <c r="B14">
        <v>0.127</v>
      </c>
      <c r="C14" t="s">
        <v>26</v>
      </c>
      <c r="D14">
        <v>24</v>
      </c>
      <c r="E14">
        <v>64</v>
      </c>
      <c r="F14">
        <f t="shared" si="1"/>
        <v>884736</v>
      </c>
      <c r="G14">
        <v>1</v>
      </c>
      <c r="H14">
        <v>5</v>
      </c>
      <c r="I14">
        <f t="shared" si="0"/>
        <v>0.63500000000000001</v>
      </c>
      <c r="J14">
        <v>1.308997</v>
      </c>
      <c r="K14">
        <v>0.89705999999999997</v>
      </c>
      <c r="L14" t="s">
        <v>31</v>
      </c>
      <c r="M14" s="1">
        <v>1.9801950000000001E-7</v>
      </c>
      <c r="N14" s="1">
        <v>1.5830300000000001E-7</v>
      </c>
      <c r="O14" s="1">
        <v>8.4207360000000007E-6</v>
      </c>
      <c r="P14" s="1">
        <v>8.3787550000000002E-7</v>
      </c>
      <c r="Q14" s="1">
        <v>5.6482609999999998E-6</v>
      </c>
      <c r="R14" s="1">
        <v>1.0745409999999999E-5</v>
      </c>
      <c r="S14" s="1">
        <v>1.9932810000000002E-6</v>
      </c>
      <c r="T14" s="1">
        <v>8.6314360000000002E-6</v>
      </c>
      <c r="U14" s="1">
        <v>1.422604E-5</v>
      </c>
      <c r="V14" s="1">
        <v>3.6246809999999999E-6</v>
      </c>
      <c r="W14" s="1">
        <v>1.116584E-5</v>
      </c>
      <c r="X14" s="1">
        <v>1.8205020000000001E-5</v>
      </c>
      <c r="Y14" s="1">
        <v>6.5127329999999998E-6</v>
      </c>
      <c r="Z14" s="1">
        <v>1.4744499999999999E-5</v>
      </c>
      <c r="AA14" s="1">
        <v>2.1073170000000001E-5</v>
      </c>
      <c r="AB14" s="1">
        <v>7.2825379999999999E-6</v>
      </c>
      <c r="AC14" s="1">
        <v>1.6199140000000002E-5</v>
      </c>
      <c r="AD14" s="1">
        <v>2.8457800000000001E-5</v>
      </c>
    </row>
    <row r="15" spans="1:30" x14ac:dyDescent="0.2">
      <c r="A15">
        <v>415</v>
      </c>
      <c r="B15">
        <v>0.127</v>
      </c>
      <c r="C15" t="s">
        <v>26</v>
      </c>
      <c r="D15">
        <v>24</v>
      </c>
      <c r="E15">
        <v>64</v>
      </c>
      <c r="F15">
        <f t="shared" si="1"/>
        <v>884736</v>
      </c>
      <c r="G15">
        <v>2</v>
      </c>
      <c r="H15">
        <v>5</v>
      </c>
      <c r="I15">
        <f t="shared" si="0"/>
        <v>0.63500000000000001</v>
      </c>
      <c r="J15">
        <v>2.6179939999999999</v>
      </c>
      <c r="K15">
        <v>0.68102700000000005</v>
      </c>
      <c r="L15" t="s">
        <v>31</v>
      </c>
      <c r="M15" s="1">
        <v>1.959896E-7</v>
      </c>
      <c r="N15" s="1">
        <v>3.532192E-6</v>
      </c>
      <c r="O15" s="1">
        <v>1.4470149999999999E-4</v>
      </c>
      <c r="P15" s="1">
        <v>1.8287519999999999E-6</v>
      </c>
      <c r="Q15" s="1">
        <v>9.5349890000000006E-5</v>
      </c>
      <c r="R15" s="1">
        <v>2.8273680000000001E-4</v>
      </c>
      <c r="S15" s="1">
        <v>5.8046460000000003E-6</v>
      </c>
      <c r="T15" s="1">
        <v>2.6220459999999997E-4</v>
      </c>
      <c r="U15" s="1">
        <v>3.954122E-4</v>
      </c>
      <c r="V15" s="1">
        <v>1.2241200000000001E-5</v>
      </c>
      <c r="W15" s="1">
        <v>3.4939059999999997E-4</v>
      </c>
      <c r="X15" s="1">
        <v>5.3892339999999999E-4</v>
      </c>
      <c r="Y15" s="1">
        <v>1.4744499999999999E-5</v>
      </c>
      <c r="Z15" s="1">
        <v>4.5034810000000003E-4</v>
      </c>
      <c r="AA15" s="1">
        <v>6.5530079999999999E-4</v>
      </c>
      <c r="AB15" s="1">
        <v>1.5995729999999999E-5</v>
      </c>
      <c r="AC15" s="1">
        <v>5.3768809999999996E-4</v>
      </c>
      <c r="AD15" s="1">
        <v>7.8251389999999996E-4</v>
      </c>
    </row>
    <row r="16" spans="1:30" x14ac:dyDescent="0.2">
      <c r="A16">
        <v>415</v>
      </c>
      <c r="B16">
        <v>0.127</v>
      </c>
      <c r="C16" t="s">
        <v>26</v>
      </c>
      <c r="D16">
        <v>24</v>
      </c>
      <c r="E16">
        <v>64</v>
      </c>
      <c r="F16">
        <f t="shared" si="1"/>
        <v>884736</v>
      </c>
      <c r="G16">
        <v>3</v>
      </c>
      <c r="H16">
        <v>5</v>
      </c>
      <c r="I16">
        <f t="shared" si="0"/>
        <v>0.63500000000000001</v>
      </c>
      <c r="J16">
        <v>3.9269910000000001</v>
      </c>
      <c r="K16">
        <v>0.65257900000000002</v>
      </c>
      <c r="L16" t="s">
        <v>31</v>
      </c>
      <c r="M16" s="1">
        <v>4.5100480000000001E-8</v>
      </c>
      <c r="N16" s="1">
        <v>-5.0220550000000001E-5</v>
      </c>
      <c r="O16" s="1">
        <v>1.614852E-3</v>
      </c>
      <c r="P16" s="1">
        <v>1.8638329999999999E-6</v>
      </c>
      <c r="Q16" s="1">
        <v>-5.2796359999999999E-5</v>
      </c>
      <c r="R16" s="1">
        <v>6.8965629999999997E-3</v>
      </c>
      <c r="S16" s="1">
        <v>7.0890399999999996E-6</v>
      </c>
      <c r="T16" s="1">
        <v>3.2988949999999999E-4</v>
      </c>
      <c r="U16" s="1">
        <v>7.5774950000000001E-3</v>
      </c>
      <c r="V16" s="1">
        <v>1.5479629999999999E-5</v>
      </c>
      <c r="W16" s="1">
        <v>4.929178E-4</v>
      </c>
      <c r="X16" s="1">
        <v>8.4439040000000003E-3</v>
      </c>
      <c r="Y16" s="1">
        <v>2.1073170000000001E-5</v>
      </c>
      <c r="Z16" s="1">
        <v>6.5530079999999999E-4</v>
      </c>
      <c r="AA16" s="1">
        <v>9.3875250000000007E-3</v>
      </c>
      <c r="AB16" s="1">
        <v>1.5577949999999999E-5</v>
      </c>
      <c r="AC16" s="1">
        <v>7.9715489999999999E-4</v>
      </c>
      <c r="AD16" s="1">
        <v>1.089969E-2</v>
      </c>
    </row>
    <row r="17" spans="1:30" x14ac:dyDescent="0.2">
      <c r="A17">
        <v>415</v>
      </c>
      <c r="B17">
        <v>0.127</v>
      </c>
      <c r="C17" t="s">
        <v>26</v>
      </c>
      <c r="D17">
        <v>24</v>
      </c>
      <c r="E17">
        <v>64</v>
      </c>
      <c r="F17">
        <f t="shared" si="1"/>
        <v>884736</v>
      </c>
      <c r="G17">
        <v>1</v>
      </c>
      <c r="H17">
        <v>6</v>
      </c>
      <c r="I17">
        <f t="shared" si="0"/>
        <v>0.76200000000000001</v>
      </c>
      <c r="J17">
        <v>1.5707960000000001</v>
      </c>
      <c r="K17">
        <v>0.84979099999999996</v>
      </c>
      <c r="L17" t="s">
        <v>31</v>
      </c>
      <c r="M17" s="1">
        <v>2.5024710000000002E-7</v>
      </c>
      <c r="N17" s="1">
        <v>1.2047089999999999E-6</v>
      </c>
      <c r="O17" s="1">
        <v>1.21496E-5</v>
      </c>
      <c r="P17" s="1">
        <v>1.0158009999999999E-6</v>
      </c>
      <c r="Q17" s="1">
        <v>8.0349929999999993E-6</v>
      </c>
      <c r="R17" s="1">
        <v>1.593366E-5</v>
      </c>
      <c r="S17" s="1">
        <v>2.3316210000000002E-6</v>
      </c>
      <c r="T17" s="1">
        <v>1.043566E-5</v>
      </c>
      <c r="U17" s="1">
        <v>1.6004490000000002E-5</v>
      </c>
      <c r="V17" s="1">
        <v>4.2046399999999998E-6</v>
      </c>
      <c r="W17" s="1">
        <v>1.269244E-5</v>
      </c>
      <c r="X17" s="1">
        <v>1.6117449999999999E-5</v>
      </c>
      <c r="Y17" s="1">
        <v>7.2825379999999999E-6</v>
      </c>
      <c r="Z17" s="1">
        <v>1.5995729999999999E-5</v>
      </c>
      <c r="AA17" s="1">
        <v>1.5577949999999999E-5</v>
      </c>
      <c r="AB17" s="1">
        <v>1.140013E-5</v>
      </c>
      <c r="AC17" s="1">
        <v>1.8694920000000001E-5</v>
      </c>
      <c r="AD17" s="1">
        <v>2.0605300000000001E-5</v>
      </c>
    </row>
    <row r="18" spans="1:30" x14ac:dyDescent="0.2">
      <c r="A18">
        <v>415</v>
      </c>
      <c r="B18">
        <v>0.127</v>
      </c>
      <c r="C18" t="s">
        <v>26</v>
      </c>
      <c r="D18">
        <v>24</v>
      </c>
      <c r="E18">
        <v>64</v>
      </c>
      <c r="F18">
        <f t="shared" si="1"/>
        <v>884736</v>
      </c>
      <c r="G18">
        <v>2</v>
      </c>
      <c r="H18">
        <v>6</v>
      </c>
      <c r="I18">
        <f t="shared" si="0"/>
        <v>0.76200000000000001</v>
      </c>
      <c r="J18">
        <v>3.1415929999999999</v>
      </c>
      <c r="K18">
        <v>0.56504500000000002</v>
      </c>
      <c r="L18" t="s">
        <v>31</v>
      </c>
      <c r="M18" s="1">
        <v>1.4611700000000001E-7</v>
      </c>
      <c r="N18" s="1">
        <v>9.5569610000000006E-7</v>
      </c>
      <c r="O18" s="1">
        <v>1.12285E-4</v>
      </c>
      <c r="P18" s="1">
        <v>1.79576E-6</v>
      </c>
      <c r="Q18" s="1">
        <v>8.9924030000000004E-5</v>
      </c>
      <c r="R18" s="1">
        <v>2.7367009999999998E-4</v>
      </c>
      <c r="S18" s="1">
        <v>6.062387E-6</v>
      </c>
      <c r="T18" s="1">
        <v>2.8111709999999998E-4</v>
      </c>
      <c r="U18" s="1">
        <v>4.24509E-4</v>
      </c>
      <c r="V18" s="1">
        <v>1.320445E-5</v>
      </c>
      <c r="W18" s="1">
        <v>3.9589220000000002E-4</v>
      </c>
      <c r="X18" s="1">
        <v>6.2184220000000001E-4</v>
      </c>
      <c r="Y18" s="1">
        <v>1.6199140000000002E-5</v>
      </c>
      <c r="Z18" s="1">
        <v>5.3768809999999996E-4</v>
      </c>
      <c r="AA18" s="1">
        <v>7.9715489999999999E-4</v>
      </c>
      <c r="AB18" s="1">
        <v>1.8694920000000001E-5</v>
      </c>
      <c r="AC18" s="1">
        <v>6.7974110000000002E-4</v>
      </c>
      <c r="AD18" s="1">
        <v>9.9788559999999999E-4</v>
      </c>
    </row>
    <row r="19" spans="1:30" x14ac:dyDescent="0.2">
      <c r="A19">
        <v>415</v>
      </c>
      <c r="B19">
        <v>0.127</v>
      </c>
      <c r="C19" t="s">
        <v>26</v>
      </c>
      <c r="D19">
        <v>24</v>
      </c>
      <c r="E19">
        <v>64</v>
      </c>
      <c r="F19">
        <f t="shared" si="1"/>
        <v>884736</v>
      </c>
      <c r="G19">
        <v>3</v>
      </c>
      <c r="H19">
        <v>6</v>
      </c>
      <c r="I19">
        <f t="shared" si="0"/>
        <v>0.76200000000000001</v>
      </c>
      <c r="J19">
        <v>4.7123889999999999</v>
      </c>
      <c r="K19">
        <v>0.56398300000000001</v>
      </c>
      <c r="L19" t="s">
        <v>31</v>
      </c>
      <c r="M19" s="1">
        <v>8.0024150000000004E-8</v>
      </c>
      <c r="N19" s="1">
        <v>-5.2848259999999997E-5</v>
      </c>
      <c r="O19" s="1">
        <v>1.3494049999999999E-3</v>
      </c>
      <c r="P19" s="1">
        <v>2.6695200000000002E-6</v>
      </c>
      <c r="Q19" s="1">
        <v>-4.7789579999999999E-5</v>
      </c>
      <c r="R19" s="1">
        <v>6.6451230000000002E-3</v>
      </c>
      <c r="S19" s="1">
        <v>1.002719E-5</v>
      </c>
      <c r="T19" s="1">
        <v>3.6592040000000002E-4</v>
      </c>
      <c r="U19" s="1">
        <v>7.6575860000000001E-3</v>
      </c>
      <c r="V19" s="1">
        <v>2.1676210000000002E-5</v>
      </c>
      <c r="W19" s="1">
        <v>5.6483870000000004E-4</v>
      </c>
      <c r="X19" s="1">
        <v>9.0898000000000003E-3</v>
      </c>
      <c r="Y19" s="1">
        <v>2.8457800000000001E-5</v>
      </c>
      <c r="Z19" s="1">
        <v>7.8251389999999996E-4</v>
      </c>
      <c r="AA19" s="1">
        <v>1.089969E-2</v>
      </c>
      <c r="AB19" s="1">
        <v>2.0605300000000001E-5</v>
      </c>
      <c r="AC19" s="1">
        <v>9.9788559999999999E-4</v>
      </c>
      <c r="AD19" s="1">
        <v>1.3827249999999999E-2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2021-04-08T21:56:08Z</dcterms:created>
  <dcterms:modified xsi:type="dcterms:W3CDTF">2022-11-04T15:24:24Z</dcterms:modified>
</cp:coreProperties>
</file>