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arryp/work/JAM/workspace/misc/"/>
    </mc:Choice>
  </mc:AlternateContent>
  <xr:revisionPtr revIDLastSave="0" documentId="13_ncr:1_{36E55574-370B-6D44-8E6F-502FF9CE7CD0}" xr6:coauthVersionLast="47" xr6:coauthVersionMax="47" xr10:uidLastSave="{00000000-0000-0000-0000-000000000000}"/>
  <bookViews>
    <workbookView xWindow="8480" yWindow="460" windowWidth="35840" windowHeight="20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<sst xmlns="http://schemas.openxmlformats.org/spreadsheetml/2006/main" count="460" uniqueCount="24">
  <si>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</si>
  <si>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</si>
  <si>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</si>
  <si>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</si>
  <si>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</si>
  <si>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</si>
  <si>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</si>
  <si>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</si>
  <si>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</si>
  <si>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x</t>
  </si>
  <si>
    <t>y</t>
  </si>
  <si>
    <t>Q2</t>
  </si>
  <si>
    <t>kT2max</t>
  </si>
  <si>
    <t>obs</t>
  </si>
  <si>
    <t>dsig/dxdQ2dxL</t>
  </si>
  <si>
    <t>value</t>
  </si>
  <si>
    <t>stat_u</t>
  </si>
  <si>
    <t>units</t>
  </si>
  <si>
    <t>fb/GeV**2</t>
  </si>
  <si>
    <t>col</t>
  </si>
  <si>
    <t>EIC</t>
  </si>
  <si>
    <t>tar</t>
  </si>
  <si>
    <t>p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</si>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</sst>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workbookViewId="0">
      <selection activeCell="Q4" sqref="Q4"/>
    </sheetView>
  </sheetViews>
  <sheetFormatPr baseColWidth="10" defaultColWidth="8.83203125" defaultRowHeight="15" x14ac:dyDescent="0.2"/>
  <cols>
    <col min="15" max="15" width="12.5" bestFit="1" customWidth="1"/>
    <col min="19" max="19" width="10.1640625" customWidth="1"/>
  </cols>
  <sheetData>
    <row r="1" spans="1:21" x14ac:dyDescent="0.2">
      <c r="B1" s="1" t="s">
        <v>0</v>
      </c>
      <c r="C1" s="1" t="s">
        <v>12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10</v>
      </c>
      <c r="M1" s="1" t="s">
        <v>7</v>
      </c>
      <c r="N1" s="1" t="s">
        <v>8</v>
      </c>
      <c r="O1" s="2" t="s">
        <v>13</v>
      </c>
      <c r="P1" s="2" t="s">
        <v>15</v>
      </c>
      <c r="Q1" s="2" t="s">
        <v>16</v>
      </c>
      <c r="R1" s="2" t="s">
        <v>23</v>
      </c>
      <c r="S1" s="2" t="s">
        <v>17</v>
      </c>
      <c r="T1" s="2" t="s">
        <v>19</v>
      </c>
      <c r="U1" s="2" t="s">
        <v>21</v>
      </c>
    </row>
    <row r="2" spans="1:21" x14ac:dyDescent="0.2">
      <c r="A2" s="1">
        <v>0</v>
      </c>
      <c r="B2">
        <v>0.61663999999999997</v>
      </c>
      <c r="C2">
        <f>B2^2</f>
        <v>0.38024488959999997</v>
      </c>
      <c r="D2">
        <v>1.6261918705983009</v>
      </c>
      <c r="E2">
        <v>2.0499999999999998</v>
      </c>
      <c r="F2">
        <v>1.29</v>
      </c>
      <c r="G2">
        <v>63.25</v>
      </c>
      <c r="H2">
        <v>6.4786186799347908E-4</v>
      </c>
      <c r="I2">
        <v>0.94</v>
      </c>
      <c r="J2">
        <v>1</v>
      </c>
      <c r="K2">
        <v>0.87999999999999989</v>
      </c>
      <c r="L2">
        <f>1-I2</f>
        <v>6.0000000000000053E-2</v>
      </c>
      <c r="M2">
        <v>8.1499999999999997E-4</v>
      </c>
      <c r="N2">
        <v>5.1500000000000005E-4</v>
      </c>
      <c r="O2" t="s">
        <v>14</v>
      </c>
      <c r="P2">
        <v>633446987.16929865</v>
      </c>
      <c r="Q2">
        <v>481168.39217285003</v>
      </c>
      <c r="R2">
        <f>0.012*P2</f>
        <v>7601363.8460315838</v>
      </c>
      <c r="S2" s="3" t="s">
        <v>18</v>
      </c>
      <c r="T2" s="3" t="s">
        <v>20</v>
      </c>
      <c r="U2" s="3" t="s">
        <v>22</v>
      </c>
    </row>
    <row r="3" spans="1:21" x14ac:dyDescent="0.2">
      <c r="A3" s="1">
        <v>1</v>
      </c>
      <c r="B3">
        <v>0.53792000000000006</v>
      </c>
      <c r="C3">
        <f t="shared" ref="C3:C66" si="0">B3^2</f>
        <v>0.28935792640000008</v>
      </c>
      <c r="D3">
        <v>1.6261918705983009</v>
      </c>
      <c r="E3">
        <v>2.0499999999999998</v>
      </c>
      <c r="F3">
        <v>1.29</v>
      </c>
      <c r="G3">
        <v>63.25</v>
      </c>
      <c r="H3">
        <v>6.4786186799347908E-4</v>
      </c>
      <c r="I3">
        <v>0.82000000000000006</v>
      </c>
      <c r="J3">
        <v>0.88000000000000012</v>
      </c>
      <c r="K3">
        <v>0.76</v>
      </c>
      <c r="L3">
        <f t="shared" ref="L3:L66" si="1">1-I3</f>
        <v>0.17999999999999994</v>
      </c>
      <c r="M3">
        <v>8.1499999999999997E-4</v>
      </c>
      <c r="N3">
        <v>5.1500000000000005E-4</v>
      </c>
      <c r="O3" t="s">
        <v>14</v>
      </c>
      <c r="P3">
        <v>2814685148.019455</v>
      </c>
      <c r="Q3">
        <v>1014277.669835819</v>
      </c>
      <c r="R3">
        <f t="shared" ref="R3:R66" si="2">0.012*P3</f>
        <v>33776221.776233457</v>
      </c>
      <c r="S3" s="3" t="s">
        <v>18</v>
      </c>
      <c r="T3" s="3" t="s">
        <v>20</v>
      </c>
      <c r="U3" s="3" t="s">
        <v>22</v>
      </c>
    </row>
    <row r="4" spans="1:21" x14ac:dyDescent="0.2">
      <c r="A4" s="1">
        <v>2</v>
      </c>
      <c r="B4">
        <v>0.61663999999999997</v>
      </c>
      <c r="C4">
        <f t="shared" si="0"/>
        <v>0.38024488959999997</v>
      </c>
      <c r="D4">
        <v>1.6261918705983009</v>
      </c>
      <c r="E4">
        <v>2.0499999999999998</v>
      </c>
      <c r="F4">
        <v>1.29</v>
      </c>
      <c r="G4">
        <v>63.25</v>
      </c>
      <c r="H4">
        <v>1.0253535975457439E-3</v>
      </c>
      <c r="I4">
        <v>0.94</v>
      </c>
      <c r="J4">
        <v>1</v>
      </c>
      <c r="K4">
        <v>0.87999999999999989</v>
      </c>
      <c r="L4">
        <f t="shared" si="1"/>
        <v>6.0000000000000053E-2</v>
      </c>
      <c r="M4">
        <v>1.2899999999999999E-3</v>
      </c>
      <c r="N4">
        <v>8.1499999999999997E-4</v>
      </c>
      <c r="O4" t="s">
        <v>14</v>
      </c>
      <c r="P4">
        <v>514617081.10799652</v>
      </c>
      <c r="Q4">
        <v>344665.54810806189</v>
      </c>
      <c r="R4">
        <f t="shared" si="2"/>
        <v>6175404.9732959587</v>
      </c>
      <c r="S4" s="3" t="s">
        <v>18</v>
      </c>
      <c r="T4" s="3" t="s">
        <v>20</v>
      </c>
      <c r="U4" s="3" t="s">
        <v>22</v>
      </c>
    </row>
    <row r="5" spans="1:21" x14ac:dyDescent="0.2">
      <c r="A5" s="1">
        <v>3</v>
      </c>
      <c r="B5">
        <v>0.53792000000000006</v>
      </c>
      <c r="C5">
        <f t="shared" si="0"/>
        <v>0.28935792640000008</v>
      </c>
      <c r="D5">
        <v>1.6261918705983009</v>
      </c>
      <c r="E5">
        <v>2.0499999999999998</v>
      </c>
      <c r="F5">
        <v>1.29</v>
      </c>
      <c r="G5">
        <v>63.25</v>
      </c>
      <c r="H5">
        <v>1.0253535975457439E-3</v>
      </c>
      <c r="I5">
        <v>0.82000000000000006</v>
      </c>
      <c r="J5">
        <v>0.88000000000000012</v>
      </c>
      <c r="K5">
        <v>0.76</v>
      </c>
      <c r="L5">
        <f t="shared" si="1"/>
        <v>0.17999999999999994</v>
      </c>
      <c r="M5">
        <v>1.2899999999999999E-3</v>
      </c>
      <c r="N5">
        <v>8.1499999999999997E-4</v>
      </c>
      <c r="O5" t="s">
        <v>14</v>
      </c>
      <c r="P5">
        <v>2289037777.2665319</v>
      </c>
      <c r="Q5">
        <v>726912.69923872373</v>
      </c>
      <c r="R5">
        <f t="shared" si="2"/>
        <v>27468453.327198382</v>
      </c>
      <c r="S5" s="3" t="s">
        <v>18</v>
      </c>
      <c r="T5" s="3" t="s">
        <v>20</v>
      </c>
      <c r="U5" s="3" t="s">
        <v>22</v>
      </c>
    </row>
    <row r="6" spans="1:21" x14ac:dyDescent="0.2">
      <c r="A6" s="1">
        <v>4</v>
      </c>
      <c r="B6">
        <v>0.61663999999999997</v>
      </c>
      <c r="C6">
        <f t="shared" si="0"/>
        <v>0.38024488959999997</v>
      </c>
      <c r="D6">
        <v>2.5811818998280609</v>
      </c>
      <c r="E6">
        <v>3.25</v>
      </c>
      <c r="F6">
        <v>2.0499999999999998</v>
      </c>
      <c r="G6">
        <v>63.25</v>
      </c>
      <c r="H6">
        <v>1.0253535975457439E-3</v>
      </c>
      <c r="I6">
        <v>0.94</v>
      </c>
      <c r="J6">
        <v>1</v>
      </c>
      <c r="K6">
        <v>0.87999999999999989</v>
      </c>
      <c r="L6">
        <f t="shared" si="1"/>
        <v>6.0000000000000053E-2</v>
      </c>
      <c r="M6">
        <v>1.2899999999999999E-3</v>
      </c>
      <c r="N6">
        <v>8.1499999999999997E-4</v>
      </c>
      <c r="O6" t="s">
        <v>14</v>
      </c>
      <c r="P6">
        <v>231485964.1050345</v>
      </c>
      <c r="Q6">
        <v>183964.60857550389</v>
      </c>
      <c r="R6">
        <f t="shared" si="2"/>
        <v>2777831.5692604142</v>
      </c>
      <c r="S6" s="3" t="s">
        <v>18</v>
      </c>
      <c r="T6" s="3" t="s">
        <v>20</v>
      </c>
      <c r="U6" s="3" t="s">
        <v>22</v>
      </c>
    </row>
    <row r="7" spans="1:21" x14ac:dyDescent="0.2">
      <c r="A7" s="1">
        <v>5</v>
      </c>
      <c r="B7">
        <v>0.53792000000000006</v>
      </c>
      <c r="C7">
        <f t="shared" si="0"/>
        <v>0.28935792640000008</v>
      </c>
      <c r="D7">
        <v>2.5811818998280609</v>
      </c>
      <c r="E7">
        <v>3.25</v>
      </c>
      <c r="F7">
        <v>2.0499999999999998</v>
      </c>
      <c r="G7">
        <v>63.25</v>
      </c>
      <c r="H7">
        <v>1.0253535975457439E-3</v>
      </c>
      <c r="I7">
        <v>0.82000000000000006</v>
      </c>
      <c r="J7">
        <v>0.88000000000000012</v>
      </c>
      <c r="K7">
        <v>0.76</v>
      </c>
      <c r="L7">
        <f t="shared" si="1"/>
        <v>0.17999999999999994</v>
      </c>
      <c r="M7">
        <v>1.2899999999999999E-3</v>
      </c>
      <c r="N7">
        <v>8.1499999999999997E-4</v>
      </c>
      <c r="O7" t="s">
        <v>14</v>
      </c>
      <c r="P7">
        <v>1309229889.418807</v>
      </c>
      <c r="Q7">
        <v>437501.86121889908</v>
      </c>
      <c r="R7">
        <f t="shared" si="2"/>
        <v>15710758.673025684</v>
      </c>
      <c r="S7" s="3" t="s">
        <v>18</v>
      </c>
      <c r="T7" s="3" t="s">
        <v>20</v>
      </c>
      <c r="U7" s="3" t="s">
        <v>22</v>
      </c>
    </row>
    <row r="8" spans="1:21" x14ac:dyDescent="0.2">
      <c r="A8" s="1">
        <v>6</v>
      </c>
      <c r="B8">
        <v>0.61663999999999997</v>
      </c>
      <c r="C8">
        <f t="shared" si="0"/>
        <v>0.38024488959999997</v>
      </c>
      <c r="D8">
        <v>1.6261918705983009</v>
      </c>
      <c r="E8">
        <v>2.0499999999999998</v>
      </c>
      <c r="F8">
        <v>1.29</v>
      </c>
      <c r="G8">
        <v>63.25</v>
      </c>
      <c r="H8">
        <v>1.6261918705983011E-3</v>
      </c>
      <c r="I8">
        <v>0.94</v>
      </c>
      <c r="J8">
        <v>1</v>
      </c>
      <c r="K8">
        <v>0.87999999999999989</v>
      </c>
      <c r="L8">
        <f t="shared" si="1"/>
        <v>6.0000000000000053E-2</v>
      </c>
      <c r="M8">
        <v>2.0500000000000002E-3</v>
      </c>
      <c r="N8">
        <v>1.2899999999999999E-3</v>
      </c>
      <c r="O8" t="s">
        <v>14</v>
      </c>
      <c r="P8">
        <v>403172663.80264127</v>
      </c>
      <c r="Q8">
        <v>241180.01828108271</v>
      </c>
      <c r="R8">
        <f t="shared" si="2"/>
        <v>4838071.9656316955</v>
      </c>
      <c r="S8" s="3" t="s">
        <v>18</v>
      </c>
      <c r="T8" s="3" t="s">
        <v>20</v>
      </c>
      <c r="U8" s="3" t="s">
        <v>22</v>
      </c>
    </row>
    <row r="9" spans="1:21" x14ac:dyDescent="0.2">
      <c r="A9" s="1">
        <v>7</v>
      </c>
      <c r="B9">
        <v>0.53792000000000006</v>
      </c>
      <c r="C9">
        <f t="shared" si="0"/>
        <v>0.28935792640000008</v>
      </c>
      <c r="D9">
        <v>1.6261918705983009</v>
      </c>
      <c r="E9">
        <v>2.0499999999999998</v>
      </c>
      <c r="F9">
        <v>1.29</v>
      </c>
      <c r="G9">
        <v>63.25</v>
      </c>
      <c r="H9">
        <v>1.6261918705983011E-3</v>
      </c>
      <c r="I9">
        <v>0.82000000000000006</v>
      </c>
      <c r="J9">
        <v>0.88000000000000012</v>
      </c>
      <c r="K9">
        <v>0.76</v>
      </c>
      <c r="L9">
        <f t="shared" si="1"/>
        <v>0.17999999999999994</v>
      </c>
      <c r="M9">
        <v>2.0500000000000002E-3</v>
      </c>
      <c r="N9">
        <v>1.2899999999999999E-3</v>
      </c>
      <c r="O9" t="s">
        <v>14</v>
      </c>
      <c r="P9">
        <v>1772351595.7776871</v>
      </c>
      <c r="Q9">
        <v>505674.11726515723</v>
      </c>
      <c r="R9">
        <f t="shared" si="2"/>
        <v>21268219.149332244</v>
      </c>
      <c r="S9" s="3" t="s">
        <v>18</v>
      </c>
      <c r="T9" s="3" t="s">
        <v>20</v>
      </c>
      <c r="U9" s="3" t="s">
        <v>22</v>
      </c>
    </row>
    <row r="10" spans="1:21" x14ac:dyDescent="0.2">
      <c r="A10" s="1">
        <v>8</v>
      </c>
      <c r="B10">
        <v>0.61663999999999997</v>
      </c>
      <c r="C10">
        <f t="shared" si="0"/>
        <v>0.38024488959999997</v>
      </c>
      <c r="D10">
        <v>2.5811818998280609</v>
      </c>
      <c r="E10">
        <v>3.25</v>
      </c>
      <c r="F10">
        <v>2.0499999999999998</v>
      </c>
      <c r="G10">
        <v>63.25</v>
      </c>
      <c r="H10">
        <v>1.6261918705983011E-3</v>
      </c>
      <c r="I10">
        <v>0.94</v>
      </c>
      <c r="J10">
        <v>1</v>
      </c>
      <c r="K10">
        <v>0.87999999999999989</v>
      </c>
      <c r="L10">
        <f t="shared" si="1"/>
        <v>6.0000000000000053E-2</v>
      </c>
      <c r="M10">
        <v>2.0500000000000002E-3</v>
      </c>
      <c r="N10">
        <v>1.2899999999999999E-3</v>
      </c>
      <c r="O10" t="s">
        <v>14</v>
      </c>
      <c r="P10">
        <v>173013885.36696541</v>
      </c>
      <c r="Q10">
        <v>125733.9146899834</v>
      </c>
      <c r="R10">
        <f t="shared" si="2"/>
        <v>2076166.624403585</v>
      </c>
      <c r="S10" s="3" t="s">
        <v>18</v>
      </c>
      <c r="T10" s="3" t="s">
        <v>20</v>
      </c>
      <c r="U10" s="3" t="s">
        <v>22</v>
      </c>
    </row>
    <row r="11" spans="1:21" x14ac:dyDescent="0.2">
      <c r="A11" s="1">
        <v>9</v>
      </c>
      <c r="B11">
        <v>0.53792000000000006</v>
      </c>
      <c r="C11">
        <f t="shared" si="0"/>
        <v>0.28935792640000008</v>
      </c>
      <c r="D11">
        <v>2.5811818998280609</v>
      </c>
      <c r="E11">
        <v>3.25</v>
      </c>
      <c r="F11">
        <v>2.0499999999999998</v>
      </c>
      <c r="G11">
        <v>63.25</v>
      </c>
      <c r="H11">
        <v>1.6261918705983011E-3</v>
      </c>
      <c r="I11">
        <v>0.82000000000000006</v>
      </c>
      <c r="J11">
        <v>0.88000000000000012</v>
      </c>
      <c r="K11">
        <v>0.76</v>
      </c>
      <c r="L11">
        <f t="shared" si="1"/>
        <v>0.17999999999999994</v>
      </c>
      <c r="M11">
        <v>2.0500000000000002E-3</v>
      </c>
      <c r="N11">
        <v>1.2899999999999999E-3</v>
      </c>
      <c r="O11" t="s">
        <v>14</v>
      </c>
      <c r="P11">
        <v>957741982.19545066</v>
      </c>
      <c r="Q11">
        <v>295825.91759229108</v>
      </c>
      <c r="R11">
        <f t="shared" si="2"/>
        <v>11492903.786345407</v>
      </c>
      <c r="S11" s="3" t="s">
        <v>18</v>
      </c>
      <c r="T11" s="3" t="s">
        <v>20</v>
      </c>
      <c r="U11" s="3" t="s">
        <v>22</v>
      </c>
    </row>
    <row r="12" spans="1:21" x14ac:dyDescent="0.2">
      <c r="A12" s="1">
        <v>10</v>
      </c>
      <c r="B12">
        <v>0.61663999999999997</v>
      </c>
      <c r="C12">
        <f t="shared" si="0"/>
        <v>0.38024488959999997</v>
      </c>
      <c r="D12">
        <v>4.0911489828653274</v>
      </c>
      <c r="E12">
        <v>5.15</v>
      </c>
      <c r="F12">
        <v>3.25</v>
      </c>
      <c r="G12">
        <v>63.25</v>
      </c>
      <c r="H12">
        <v>1.6261918705983011E-3</v>
      </c>
      <c r="I12">
        <v>0.94</v>
      </c>
      <c r="J12">
        <v>1</v>
      </c>
      <c r="K12">
        <v>0.87999999999999989</v>
      </c>
      <c r="L12">
        <f t="shared" si="1"/>
        <v>6.0000000000000053E-2</v>
      </c>
      <c r="M12">
        <v>2.0500000000000002E-3</v>
      </c>
      <c r="N12">
        <v>1.2899999999999999E-3</v>
      </c>
      <c r="O12" t="s">
        <v>14</v>
      </c>
      <c r="P12">
        <v>68921067.246139497</v>
      </c>
      <c r="Q12">
        <v>63066.942573004591</v>
      </c>
      <c r="R12">
        <f t="shared" si="2"/>
        <v>827052.80695367395</v>
      </c>
      <c r="S12" s="3" t="s">
        <v>18</v>
      </c>
      <c r="T12" s="3" t="s">
        <v>20</v>
      </c>
      <c r="U12" s="3" t="s">
        <v>22</v>
      </c>
    </row>
    <row r="13" spans="1:21" x14ac:dyDescent="0.2">
      <c r="A13" s="1">
        <v>11</v>
      </c>
      <c r="B13">
        <v>0.53792000000000006</v>
      </c>
      <c r="C13">
        <f t="shared" si="0"/>
        <v>0.28935792640000008</v>
      </c>
      <c r="D13">
        <v>4.0911489828653274</v>
      </c>
      <c r="E13">
        <v>5.15</v>
      </c>
      <c r="F13">
        <v>3.25</v>
      </c>
      <c r="G13">
        <v>63.25</v>
      </c>
      <c r="H13">
        <v>1.6261918705983011E-3</v>
      </c>
      <c r="I13">
        <v>0.82000000000000006</v>
      </c>
      <c r="J13">
        <v>0.88000000000000012</v>
      </c>
      <c r="K13">
        <v>0.76</v>
      </c>
      <c r="L13">
        <f t="shared" si="1"/>
        <v>0.17999999999999994</v>
      </c>
      <c r="M13">
        <v>2.0500000000000002E-3</v>
      </c>
      <c r="N13">
        <v>1.2899999999999999E-3</v>
      </c>
      <c r="O13" t="s">
        <v>14</v>
      </c>
      <c r="P13">
        <v>413458174.59454912</v>
      </c>
      <c r="Q13">
        <v>154469.08422021911</v>
      </c>
      <c r="R13">
        <f t="shared" si="2"/>
        <v>4961498.0951345898</v>
      </c>
      <c r="S13" s="3" t="s">
        <v>18</v>
      </c>
      <c r="T13" s="3" t="s">
        <v>20</v>
      </c>
      <c r="U13" s="3" t="s">
        <v>22</v>
      </c>
    </row>
    <row r="14" spans="1:21" x14ac:dyDescent="0.2">
      <c r="A14" s="1">
        <v>12</v>
      </c>
      <c r="B14">
        <v>0.61663999999999997</v>
      </c>
      <c r="C14">
        <f t="shared" si="0"/>
        <v>0.38024488959999997</v>
      </c>
      <c r="D14">
        <v>1.6261918705983009</v>
      </c>
      <c r="E14">
        <v>2.0499999999999998</v>
      </c>
      <c r="F14">
        <v>1.29</v>
      </c>
      <c r="G14">
        <v>63.25</v>
      </c>
      <c r="H14">
        <v>2.5811818998280611E-3</v>
      </c>
      <c r="I14">
        <v>0.94</v>
      </c>
      <c r="J14">
        <v>1</v>
      </c>
      <c r="K14">
        <v>0.87999999999999989</v>
      </c>
      <c r="L14">
        <f t="shared" si="1"/>
        <v>6.0000000000000053E-2</v>
      </c>
      <c r="M14">
        <v>3.2499999999999999E-3</v>
      </c>
      <c r="N14">
        <v>2.0500000000000002E-3</v>
      </c>
      <c r="O14" t="s">
        <v>14</v>
      </c>
      <c r="P14">
        <v>307241691.64311051</v>
      </c>
      <c r="Q14">
        <v>167552.93188126959</v>
      </c>
      <c r="R14">
        <f t="shared" si="2"/>
        <v>3686900.2997173262</v>
      </c>
      <c r="S14" s="3" t="s">
        <v>18</v>
      </c>
      <c r="T14" s="3" t="s">
        <v>20</v>
      </c>
      <c r="U14" s="3" t="s">
        <v>22</v>
      </c>
    </row>
    <row r="15" spans="1:21" x14ac:dyDescent="0.2">
      <c r="A15" s="1">
        <v>13</v>
      </c>
      <c r="B15">
        <v>0.53792000000000006</v>
      </c>
      <c r="C15">
        <f t="shared" si="0"/>
        <v>0.28935792640000008</v>
      </c>
      <c r="D15">
        <v>1.6261918705983009</v>
      </c>
      <c r="E15">
        <v>2.0499999999999998</v>
      </c>
      <c r="F15">
        <v>1.29</v>
      </c>
      <c r="G15">
        <v>63.25</v>
      </c>
      <c r="H15">
        <v>2.5811818998280611E-3</v>
      </c>
      <c r="I15">
        <v>0.82000000000000006</v>
      </c>
      <c r="J15">
        <v>0.88000000000000012</v>
      </c>
      <c r="K15">
        <v>0.76</v>
      </c>
      <c r="L15">
        <f t="shared" si="1"/>
        <v>0.17999999999999994</v>
      </c>
      <c r="M15">
        <v>3.2499999999999999E-3</v>
      </c>
      <c r="N15">
        <v>2.0500000000000002E-3</v>
      </c>
      <c r="O15" t="s">
        <v>14</v>
      </c>
      <c r="P15">
        <v>1310618817.494349</v>
      </c>
      <c r="Q15">
        <v>346059.00709829089</v>
      </c>
      <c r="R15">
        <f t="shared" si="2"/>
        <v>15727425.809932189</v>
      </c>
      <c r="S15" s="3" t="s">
        <v>18</v>
      </c>
      <c r="T15" s="3" t="s">
        <v>20</v>
      </c>
      <c r="U15" s="3" t="s">
        <v>22</v>
      </c>
    </row>
    <row r="16" spans="1:21" x14ac:dyDescent="0.2">
      <c r="A16" s="1">
        <v>14</v>
      </c>
      <c r="B16">
        <v>0.61663999999999997</v>
      </c>
      <c r="C16">
        <f t="shared" si="0"/>
        <v>0.38024488959999997</v>
      </c>
      <c r="D16">
        <v>2.5811818998280609</v>
      </c>
      <c r="E16">
        <v>3.25</v>
      </c>
      <c r="F16">
        <v>2.0499999999999998</v>
      </c>
      <c r="G16">
        <v>63.25</v>
      </c>
      <c r="H16">
        <v>2.5811818998280611E-3</v>
      </c>
      <c r="I16">
        <v>0.94</v>
      </c>
      <c r="J16">
        <v>1</v>
      </c>
      <c r="K16">
        <v>0.87999999999999989</v>
      </c>
      <c r="L16">
        <f t="shared" si="1"/>
        <v>6.0000000000000053E-2</v>
      </c>
      <c r="M16">
        <v>3.2499999999999999E-3</v>
      </c>
      <c r="N16">
        <v>2.0500000000000002E-3</v>
      </c>
      <c r="O16" t="s">
        <v>14</v>
      </c>
      <c r="P16">
        <v>127212361.6211274</v>
      </c>
      <c r="Q16">
        <v>85801.086722162945</v>
      </c>
      <c r="R16">
        <f t="shared" si="2"/>
        <v>1526548.3394535289</v>
      </c>
      <c r="S16" s="3" t="s">
        <v>18</v>
      </c>
      <c r="T16" s="3" t="s">
        <v>20</v>
      </c>
      <c r="U16" s="3" t="s">
        <v>22</v>
      </c>
    </row>
    <row r="17" spans="1:21" x14ac:dyDescent="0.2">
      <c r="A17" s="1">
        <v>15</v>
      </c>
      <c r="B17">
        <v>0.53792000000000006</v>
      </c>
      <c r="C17">
        <f t="shared" si="0"/>
        <v>0.28935792640000008</v>
      </c>
      <c r="D17">
        <v>2.5811818998280609</v>
      </c>
      <c r="E17">
        <v>3.25</v>
      </c>
      <c r="F17">
        <v>2.0499999999999998</v>
      </c>
      <c r="G17">
        <v>63.25</v>
      </c>
      <c r="H17">
        <v>2.5811818998280611E-3</v>
      </c>
      <c r="I17">
        <v>0.82000000000000006</v>
      </c>
      <c r="J17">
        <v>0.88000000000000012</v>
      </c>
      <c r="K17">
        <v>0.76</v>
      </c>
      <c r="L17">
        <f t="shared" si="1"/>
        <v>0.17999999999999994</v>
      </c>
      <c r="M17">
        <v>3.2499999999999999E-3</v>
      </c>
      <c r="N17">
        <v>2.0500000000000002E-3</v>
      </c>
      <c r="O17" t="s">
        <v>14</v>
      </c>
      <c r="P17">
        <v>670643845.49343395</v>
      </c>
      <c r="Q17">
        <v>197003.57287448991</v>
      </c>
      <c r="R17">
        <f t="shared" si="2"/>
        <v>8047726.145921208</v>
      </c>
      <c r="S17" s="3" t="s">
        <v>18</v>
      </c>
      <c r="T17" s="3" t="s">
        <v>20</v>
      </c>
      <c r="U17" s="3" t="s">
        <v>22</v>
      </c>
    </row>
    <row r="18" spans="1:21" x14ac:dyDescent="0.2">
      <c r="A18" s="1">
        <v>16</v>
      </c>
      <c r="B18">
        <v>0.61663999999999997</v>
      </c>
      <c r="C18">
        <f t="shared" si="0"/>
        <v>0.38024488959999997</v>
      </c>
      <c r="D18">
        <v>4.0911489828653274</v>
      </c>
      <c r="E18">
        <v>5.15</v>
      </c>
      <c r="F18">
        <v>3.25</v>
      </c>
      <c r="G18">
        <v>63.25</v>
      </c>
      <c r="H18">
        <v>2.5811818998280611E-3</v>
      </c>
      <c r="I18">
        <v>0.94</v>
      </c>
      <c r="J18">
        <v>1</v>
      </c>
      <c r="K18">
        <v>0.87999999999999989</v>
      </c>
      <c r="L18">
        <f t="shared" si="1"/>
        <v>6.0000000000000053E-2</v>
      </c>
      <c r="M18">
        <v>3.2499999999999999E-3</v>
      </c>
      <c r="N18">
        <v>2.0500000000000002E-3</v>
      </c>
      <c r="O18" t="s">
        <v>14</v>
      </c>
      <c r="P18">
        <v>51010566.883361027</v>
      </c>
      <c r="Q18">
        <v>43178.945149417559</v>
      </c>
      <c r="R18">
        <f t="shared" si="2"/>
        <v>612126.8026003323</v>
      </c>
      <c r="S18" s="3" t="s">
        <v>18</v>
      </c>
      <c r="T18" s="3" t="s">
        <v>20</v>
      </c>
      <c r="U18" s="3" t="s">
        <v>22</v>
      </c>
    </row>
    <row r="19" spans="1:21" x14ac:dyDescent="0.2">
      <c r="A19" s="1">
        <v>17</v>
      </c>
      <c r="B19">
        <v>0.53792000000000006</v>
      </c>
      <c r="C19">
        <f t="shared" si="0"/>
        <v>0.28935792640000008</v>
      </c>
      <c r="D19">
        <v>4.0911489828653274</v>
      </c>
      <c r="E19">
        <v>5.15</v>
      </c>
      <c r="F19">
        <v>3.25</v>
      </c>
      <c r="G19">
        <v>63.25</v>
      </c>
      <c r="H19">
        <v>2.5811818998280611E-3</v>
      </c>
      <c r="I19">
        <v>0.82000000000000006</v>
      </c>
      <c r="J19">
        <v>0.88000000000000012</v>
      </c>
      <c r="K19">
        <v>0.76</v>
      </c>
      <c r="L19">
        <f t="shared" si="1"/>
        <v>0.17999999999999994</v>
      </c>
      <c r="M19">
        <v>3.2499999999999999E-3</v>
      </c>
      <c r="N19">
        <v>2.0500000000000002E-3</v>
      </c>
      <c r="O19" t="s">
        <v>14</v>
      </c>
      <c r="P19">
        <v>293180386.80598962</v>
      </c>
      <c r="Q19">
        <v>103516.4596211617</v>
      </c>
      <c r="R19">
        <f t="shared" si="2"/>
        <v>3518164.6416718755</v>
      </c>
      <c r="S19" s="3" t="s">
        <v>18</v>
      </c>
      <c r="T19" s="3" t="s">
        <v>20</v>
      </c>
      <c r="U19" s="3" t="s">
        <v>22</v>
      </c>
    </row>
    <row r="20" spans="1:21" x14ac:dyDescent="0.2">
      <c r="A20" s="1">
        <v>18</v>
      </c>
      <c r="B20">
        <v>0.61663999999999997</v>
      </c>
      <c r="C20">
        <f t="shared" si="0"/>
        <v>0.38024488959999997</v>
      </c>
      <c r="D20">
        <v>6.4786186799347911</v>
      </c>
      <c r="E20">
        <v>8.15</v>
      </c>
      <c r="F20">
        <v>5.15</v>
      </c>
      <c r="G20">
        <v>63.25</v>
      </c>
      <c r="H20">
        <v>2.5811818998280611E-3</v>
      </c>
      <c r="I20">
        <v>0.94</v>
      </c>
      <c r="J20">
        <v>1</v>
      </c>
      <c r="K20">
        <v>0.87999999999999989</v>
      </c>
      <c r="L20">
        <f t="shared" si="1"/>
        <v>6.0000000000000053E-2</v>
      </c>
      <c r="M20">
        <v>3.2499999999999999E-3</v>
      </c>
      <c r="N20">
        <v>2.0500000000000002E-3</v>
      </c>
      <c r="O20" t="s">
        <v>14</v>
      </c>
      <c r="P20">
        <v>18921623.33481212</v>
      </c>
      <c r="Q20">
        <v>20928.462441318708</v>
      </c>
      <c r="R20">
        <f t="shared" si="2"/>
        <v>227059.48001774543</v>
      </c>
      <c r="S20" s="3" t="s">
        <v>18</v>
      </c>
      <c r="T20" s="3" t="s">
        <v>20</v>
      </c>
      <c r="U20" s="3" t="s">
        <v>22</v>
      </c>
    </row>
    <row r="21" spans="1:21" x14ac:dyDescent="0.2">
      <c r="A21" s="1">
        <v>19</v>
      </c>
      <c r="B21">
        <v>0.53792000000000006</v>
      </c>
      <c r="C21">
        <f t="shared" si="0"/>
        <v>0.28935792640000008</v>
      </c>
      <c r="D21">
        <v>6.4786186799347911</v>
      </c>
      <c r="E21">
        <v>8.15</v>
      </c>
      <c r="F21">
        <v>5.15</v>
      </c>
      <c r="G21">
        <v>63.25</v>
      </c>
      <c r="H21">
        <v>2.5811818998280611E-3</v>
      </c>
      <c r="I21">
        <v>0.82000000000000006</v>
      </c>
      <c r="J21">
        <v>0.88000000000000012</v>
      </c>
      <c r="K21">
        <v>0.76</v>
      </c>
      <c r="L21">
        <f t="shared" si="1"/>
        <v>0.17999999999999994</v>
      </c>
      <c r="M21">
        <v>3.2499999999999999E-3</v>
      </c>
      <c r="N21">
        <v>2.0500000000000002E-3</v>
      </c>
      <c r="O21" t="s">
        <v>14</v>
      </c>
      <c r="P21">
        <v>116176967.1507585</v>
      </c>
      <c r="Q21">
        <v>51858.284265952112</v>
      </c>
      <c r="R21">
        <f t="shared" si="2"/>
        <v>1394123.6058091021</v>
      </c>
      <c r="S21" s="3" t="s">
        <v>18</v>
      </c>
      <c r="T21" s="3" t="s">
        <v>20</v>
      </c>
      <c r="U21" s="3" t="s">
        <v>22</v>
      </c>
    </row>
    <row r="22" spans="1:21" x14ac:dyDescent="0.2">
      <c r="A22" s="1">
        <v>20</v>
      </c>
      <c r="B22">
        <v>0.61663999999999997</v>
      </c>
      <c r="C22">
        <f t="shared" si="0"/>
        <v>0.38024488959999997</v>
      </c>
      <c r="D22">
        <v>1.6261918705983009</v>
      </c>
      <c r="E22">
        <v>2.0499999999999998</v>
      </c>
      <c r="F22">
        <v>1.29</v>
      </c>
      <c r="G22">
        <v>63.25</v>
      </c>
      <c r="H22">
        <v>4.0911489828653284E-3</v>
      </c>
      <c r="I22">
        <v>0.94</v>
      </c>
      <c r="J22">
        <v>1</v>
      </c>
      <c r="K22">
        <v>0.87999999999999989</v>
      </c>
      <c r="L22">
        <f t="shared" si="1"/>
        <v>6.0000000000000053E-2</v>
      </c>
      <c r="M22">
        <v>5.1500000000000001E-3</v>
      </c>
      <c r="N22">
        <v>3.2499999999999999E-3</v>
      </c>
      <c r="O22" t="s">
        <v>14</v>
      </c>
      <c r="P22">
        <v>230292006.58563909</v>
      </c>
      <c r="Q22">
        <v>115282.98480280511</v>
      </c>
      <c r="R22">
        <f t="shared" si="2"/>
        <v>2763504.079027669</v>
      </c>
      <c r="S22" s="3" t="s">
        <v>18</v>
      </c>
      <c r="T22" s="3" t="s">
        <v>20</v>
      </c>
      <c r="U22" s="3" t="s">
        <v>22</v>
      </c>
    </row>
    <row r="23" spans="1:21" x14ac:dyDescent="0.2">
      <c r="A23" s="1">
        <v>21</v>
      </c>
      <c r="B23">
        <v>0.53792000000000006</v>
      </c>
      <c r="C23">
        <f t="shared" si="0"/>
        <v>0.28935792640000008</v>
      </c>
      <c r="D23">
        <v>1.6261918705983009</v>
      </c>
      <c r="E23">
        <v>2.0499999999999998</v>
      </c>
      <c r="F23">
        <v>1.29</v>
      </c>
      <c r="G23">
        <v>63.25</v>
      </c>
      <c r="H23">
        <v>4.0911489828653284E-3</v>
      </c>
      <c r="I23">
        <v>0.82000000000000006</v>
      </c>
      <c r="J23">
        <v>0.88000000000000012</v>
      </c>
      <c r="K23">
        <v>0.76</v>
      </c>
      <c r="L23">
        <f t="shared" si="1"/>
        <v>0.17999999999999994</v>
      </c>
      <c r="M23">
        <v>5.1500000000000001E-3</v>
      </c>
      <c r="N23">
        <v>3.2499999999999999E-3</v>
      </c>
      <c r="O23" t="s">
        <v>14</v>
      </c>
      <c r="P23">
        <v>945986422.6135447</v>
      </c>
      <c r="Q23">
        <v>233651.31626660639</v>
      </c>
      <c r="R23">
        <f t="shared" si="2"/>
        <v>11351837.071362536</v>
      </c>
      <c r="S23" s="3" t="s">
        <v>18</v>
      </c>
      <c r="T23" s="3" t="s">
        <v>20</v>
      </c>
      <c r="U23" s="3" t="s">
        <v>22</v>
      </c>
    </row>
    <row r="24" spans="1:21" x14ac:dyDescent="0.2">
      <c r="A24" s="1">
        <v>22</v>
      </c>
      <c r="B24">
        <v>0.61663999999999997</v>
      </c>
      <c r="C24">
        <f t="shared" si="0"/>
        <v>0.38024488959999997</v>
      </c>
      <c r="D24">
        <v>2.5811818998280609</v>
      </c>
      <c r="E24">
        <v>3.25</v>
      </c>
      <c r="F24">
        <v>2.0499999999999998</v>
      </c>
      <c r="G24">
        <v>63.25</v>
      </c>
      <c r="H24">
        <v>4.0911489828653284E-3</v>
      </c>
      <c r="I24">
        <v>0.94</v>
      </c>
      <c r="J24">
        <v>1</v>
      </c>
      <c r="K24">
        <v>0.87999999999999989</v>
      </c>
      <c r="L24">
        <f t="shared" si="1"/>
        <v>6.0000000000000053E-2</v>
      </c>
      <c r="M24">
        <v>5.1500000000000001E-3</v>
      </c>
      <c r="N24">
        <v>3.2499999999999999E-3</v>
      </c>
      <c r="O24" t="s">
        <v>14</v>
      </c>
      <c r="P24">
        <v>92444172.101464614</v>
      </c>
      <c r="Q24">
        <v>58127.510353092257</v>
      </c>
      <c r="R24">
        <f t="shared" si="2"/>
        <v>1109330.0652175753</v>
      </c>
      <c r="S24" s="3" t="s">
        <v>18</v>
      </c>
      <c r="T24" s="3" t="s">
        <v>20</v>
      </c>
      <c r="U24" s="3" t="s">
        <v>22</v>
      </c>
    </row>
    <row r="25" spans="1:21" x14ac:dyDescent="0.2">
      <c r="A25" s="1">
        <v>23</v>
      </c>
      <c r="B25">
        <v>0.53792000000000006</v>
      </c>
      <c r="C25">
        <f t="shared" si="0"/>
        <v>0.28935792640000008</v>
      </c>
      <c r="D25">
        <v>2.5811818998280609</v>
      </c>
      <c r="E25">
        <v>3.25</v>
      </c>
      <c r="F25">
        <v>2.0499999999999998</v>
      </c>
      <c r="G25">
        <v>63.25</v>
      </c>
      <c r="H25">
        <v>4.0911489828653284E-3</v>
      </c>
      <c r="I25">
        <v>0.82000000000000006</v>
      </c>
      <c r="J25">
        <v>0.88000000000000012</v>
      </c>
      <c r="K25">
        <v>0.76</v>
      </c>
      <c r="L25">
        <f t="shared" si="1"/>
        <v>0.17999999999999994</v>
      </c>
      <c r="M25">
        <v>5.1500000000000001E-3</v>
      </c>
      <c r="N25">
        <v>3.2499999999999999E-3</v>
      </c>
      <c r="O25" t="s">
        <v>14</v>
      </c>
      <c r="P25">
        <v>454190370.82344133</v>
      </c>
      <c r="Q25">
        <v>128843.02561409659</v>
      </c>
      <c r="R25">
        <f t="shared" si="2"/>
        <v>5450284.4498812957</v>
      </c>
      <c r="S25" s="3" t="s">
        <v>18</v>
      </c>
      <c r="T25" s="3" t="s">
        <v>20</v>
      </c>
      <c r="U25" s="3" t="s">
        <v>22</v>
      </c>
    </row>
    <row r="26" spans="1:21" x14ac:dyDescent="0.2">
      <c r="A26" s="1">
        <v>24</v>
      </c>
      <c r="B26">
        <v>0.61663999999999997</v>
      </c>
      <c r="C26">
        <f t="shared" si="0"/>
        <v>0.38024488959999997</v>
      </c>
      <c r="D26">
        <v>4.0911489828653274</v>
      </c>
      <c r="E26">
        <v>5.15</v>
      </c>
      <c r="F26">
        <v>3.25</v>
      </c>
      <c r="G26">
        <v>63.25</v>
      </c>
      <c r="H26">
        <v>4.0911489828653284E-3</v>
      </c>
      <c r="I26">
        <v>0.94</v>
      </c>
      <c r="J26">
        <v>1</v>
      </c>
      <c r="K26">
        <v>0.87999999999999989</v>
      </c>
      <c r="L26">
        <f t="shared" si="1"/>
        <v>6.0000000000000053E-2</v>
      </c>
      <c r="M26">
        <v>5.1500000000000001E-3</v>
      </c>
      <c r="N26">
        <v>3.2499999999999999E-3</v>
      </c>
      <c r="O26" t="s">
        <v>14</v>
      </c>
      <c r="P26">
        <v>37107729.59265995</v>
      </c>
      <c r="Q26">
        <v>29267.657735190311</v>
      </c>
      <c r="R26">
        <f t="shared" si="2"/>
        <v>445292.75511191942</v>
      </c>
      <c r="S26" s="3" t="s">
        <v>18</v>
      </c>
      <c r="T26" s="3" t="s">
        <v>20</v>
      </c>
      <c r="U26" s="3" t="s">
        <v>22</v>
      </c>
    </row>
    <row r="27" spans="1:21" x14ac:dyDescent="0.2">
      <c r="A27" s="1">
        <v>25</v>
      </c>
      <c r="B27">
        <v>0.53792000000000006</v>
      </c>
      <c r="C27">
        <f t="shared" si="0"/>
        <v>0.28935792640000008</v>
      </c>
      <c r="D27">
        <v>4.0911489828653274</v>
      </c>
      <c r="E27">
        <v>5.15</v>
      </c>
      <c r="F27">
        <v>3.25</v>
      </c>
      <c r="G27">
        <v>63.25</v>
      </c>
      <c r="H27">
        <v>4.0911489828653284E-3</v>
      </c>
      <c r="I27">
        <v>0.82000000000000006</v>
      </c>
      <c r="J27">
        <v>0.88000000000000012</v>
      </c>
      <c r="K27">
        <v>0.76</v>
      </c>
      <c r="L27">
        <f t="shared" si="1"/>
        <v>0.17999999999999994</v>
      </c>
      <c r="M27">
        <v>5.1500000000000001E-3</v>
      </c>
      <c r="N27">
        <v>3.2499999999999999E-3</v>
      </c>
      <c r="O27" t="s">
        <v>14</v>
      </c>
      <c r="P27">
        <v>201004182.05356821</v>
      </c>
      <c r="Q27">
        <v>68117.440757184842</v>
      </c>
      <c r="R27">
        <f t="shared" si="2"/>
        <v>2412050.1846428188</v>
      </c>
      <c r="S27" s="3" t="s">
        <v>18</v>
      </c>
      <c r="T27" s="3" t="s">
        <v>20</v>
      </c>
      <c r="U27" s="3" t="s">
        <v>22</v>
      </c>
    </row>
    <row r="28" spans="1:21" x14ac:dyDescent="0.2">
      <c r="A28" s="1">
        <v>26</v>
      </c>
      <c r="B28">
        <v>0.61663999999999997</v>
      </c>
      <c r="C28">
        <f t="shared" si="0"/>
        <v>0.38024488959999997</v>
      </c>
      <c r="D28">
        <v>6.4786186799347911</v>
      </c>
      <c r="E28">
        <v>8.15</v>
      </c>
      <c r="F28">
        <v>5.15</v>
      </c>
      <c r="G28">
        <v>63.25</v>
      </c>
      <c r="H28">
        <v>4.0911489828653284E-3</v>
      </c>
      <c r="I28">
        <v>0.94</v>
      </c>
      <c r="J28">
        <v>1</v>
      </c>
      <c r="K28">
        <v>0.87999999999999989</v>
      </c>
      <c r="L28">
        <f t="shared" si="1"/>
        <v>6.0000000000000053E-2</v>
      </c>
      <c r="M28">
        <v>5.1500000000000001E-3</v>
      </c>
      <c r="N28">
        <v>3.2499999999999999E-3</v>
      </c>
      <c r="O28" t="s">
        <v>14</v>
      </c>
      <c r="P28">
        <v>13923213.10386174</v>
      </c>
      <c r="Q28">
        <v>14267.29641987162</v>
      </c>
      <c r="R28">
        <f t="shared" si="2"/>
        <v>167078.55724634088</v>
      </c>
      <c r="S28" s="3" t="s">
        <v>18</v>
      </c>
      <c r="T28" s="3" t="s">
        <v>20</v>
      </c>
      <c r="U28" s="3" t="s">
        <v>22</v>
      </c>
    </row>
    <row r="29" spans="1:21" x14ac:dyDescent="0.2">
      <c r="A29" s="1">
        <v>27</v>
      </c>
      <c r="B29">
        <v>0.53792000000000006</v>
      </c>
      <c r="C29">
        <f t="shared" si="0"/>
        <v>0.28935792640000008</v>
      </c>
      <c r="D29">
        <v>6.4786186799347911</v>
      </c>
      <c r="E29">
        <v>8.15</v>
      </c>
      <c r="F29">
        <v>5.15</v>
      </c>
      <c r="G29">
        <v>63.25</v>
      </c>
      <c r="H29">
        <v>4.0911489828653284E-3</v>
      </c>
      <c r="I29">
        <v>0.82000000000000006</v>
      </c>
      <c r="J29">
        <v>0.88000000000000012</v>
      </c>
      <c r="K29">
        <v>0.76</v>
      </c>
      <c r="L29">
        <f t="shared" si="1"/>
        <v>0.17999999999999994</v>
      </c>
      <c r="M29">
        <v>5.1500000000000001E-3</v>
      </c>
      <c r="N29">
        <v>3.2499999999999999E-3</v>
      </c>
      <c r="O29" t="s">
        <v>14</v>
      </c>
      <c r="P29">
        <v>81301801.303655773</v>
      </c>
      <c r="Q29">
        <v>34476.409703982194</v>
      </c>
      <c r="R29">
        <f t="shared" si="2"/>
        <v>975621.61564386927</v>
      </c>
      <c r="S29" s="3" t="s">
        <v>18</v>
      </c>
      <c r="T29" s="3" t="s">
        <v>20</v>
      </c>
      <c r="U29" s="3" t="s">
        <v>22</v>
      </c>
    </row>
    <row r="30" spans="1:21" x14ac:dyDescent="0.2">
      <c r="A30" s="1">
        <v>28</v>
      </c>
      <c r="B30">
        <v>0.61663999999999997</v>
      </c>
      <c r="C30">
        <f t="shared" si="0"/>
        <v>0.38024488959999997</v>
      </c>
      <c r="D30">
        <v>10.25353597545744</v>
      </c>
      <c r="E30">
        <v>12.9</v>
      </c>
      <c r="F30">
        <v>8.15</v>
      </c>
      <c r="G30">
        <v>63.25</v>
      </c>
      <c r="H30">
        <v>4.0911489828653284E-3</v>
      </c>
      <c r="I30">
        <v>0.94</v>
      </c>
      <c r="J30">
        <v>1</v>
      </c>
      <c r="K30">
        <v>0.87999999999999989</v>
      </c>
      <c r="L30">
        <f t="shared" si="1"/>
        <v>6.0000000000000053E-2</v>
      </c>
      <c r="M30">
        <v>5.1500000000000001E-3</v>
      </c>
      <c r="N30">
        <v>3.2499999999999999E-3</v>
      </c>
      <c r="O30" t="s">
        <v>14</v>
      </c>
      <c r="P30">
        <v>4919362.2385594491</v>
      </c>
      <c r="Q30">
        <v>6739.6939129498614</v>
      </c>
      <c r="R30">
        <f t="shared" si="2"/>
        <v>59032.346862713392</v>
      </c>
      <c r="S30" s="3" t="s">
        <v>18</v>
      </c>
      <c r="T30" s="3" t="s">
        <v>20</v>
      </c>
      <c r="U30" s="3" t="s">
        <v>22</v>
      </c>
    </row>
    <row r="31" spans="1:21" x14ac:dyDescent="0.2">
      <c r="A31" s="1">
        <v>29</v>
      </c>
      <c r="B31">
        <v>0.53792000000000006</v>
      </c>
      <c r="C31">
        <f t="shared" si="0"/>
        <v>0.28935792640000008</v>
      </c>
      <c r="D31">
        <v>10.25353597545744</v>
      </c>
      <c r="E31">
        <v>12.9</v>
      </c>
      <c r="F31">
        <v>8.15</v>
      </c>
      <c r="G31">
        <v>63.25</v>
      </c>
      <c r="H31">
        <v>4.0911489828653284E-3</v>
      </c>
      <c r="I31">
        <v>0.82000000000000006</v>
      </c>
      <c r="J31">
        <v>0.88000000000000012</v>
      </c>
      <c r="K31">
        <v>0.76</v>
      </c>
      <c r="L31">
        <f t="shared" si="1"/>
        <v>0.17999999999999994</v>
      </c>
      <c r="M31">
        <v>5.1500000000000001E-3</v>
      </c>
      <c r="N31">
        <v>3.2499999999999999E-3</v>
      </c>
      <c r="O31" t="s">
        <v>14</v>
      </c>
      <c r="P31">
        <v>30517721.175859269</v>
      </c>
      <c r="Q31">
        <v>16786.564444602991</v>
      </c>
      <c r="R31">
        <f t="shared" si="2"/>
        <v>366212.65411031124</v>
      </c>
      <c r="S31" s="3" t="s">
        <v>18</v>
      </c>
      <c r="T31" s="3" t="s">
        <v>20</v>
      </c>
      <c r="U31" s="3" t="s">
        <v>22</v>
      </c>
    </row>
    <row r="32" spans="1:21" x14ac:dyDescent="0.2">
      <c r="A32" s="1">
        <v>30</v>
      </c>
      <c r="B32">
        <v>0.61663999999999997</v>
      </c>
      <c r="C32">
        <f t="shared" si="0"/>
        <v>0.38024488959999997</v>
      </c>
      <c r="D32">
        <v>1.6261918705983009</v>
      </c>
      <c r="E32">
        <v>2.0499999999999998</v>
      </c>
      <c r="F32">
        <v>1.29</v>
      </c>
      <c r="G32">
        <v>63.25</v>
      </c>
      <c r="H32">
        <v>6.4786186799347866E-3</v>
      </c>
      <c r="I32">
        <v>0.94</v>
      </c>
      <c r="J32">
        <v>1</v>
      </c>
      <c r="K32">
        <v>0.87999999999999989</v>
      </c>
      <c r="L32">
        <f t="shared" si="1"/>
        <v>6.0000000000000053E-2</v>
      </c>
      <c r="M32">
        <v>8.1499999999999993E-3</v>
      </c>
      <c r="N32">
        <v>5.1500000000000001E-3</v>
      </c>
      <c r="O32" t="s">
        <v>14</v>
      </c>
      <c r="P32">
        <v>167103531.4878771</v>
      </c>
      <c r="Q32">
        <v>78151.041037213217</v>
      </c>
      <c r="R32">
        <f t="shared" si="2"/>
        <v>2005242.3778545253</v>
      </c>
      <c r="S32" s="3" t="s">
        <v>18</v>
      </c>
      <c r="T32" s="3" t="s">
        <v>20</v>
      </c>
      <c r="U32" s="3" t="s">
        <v>22</v>
      </c>
    </row>
    <row r="33" spans="1:21" x14ac:dyDescent="0.2">
      <c r="A33" s="1">
        <v>31</v>
      </c>
      <c r="B33">
        <v>0.53792000000000006</v>
      </c>
      <c r="C33">
        <f t="shared" si="0"/>
        <v>0.28935792640000008</v>
      </c>
      <c r="D33">
        <v>1.6261918705983009</v>
      </c>
      <c r="E33">
        <v>2.0499999999999998</v>
      </c>
      <c r="F33">
        <v>1.29</v>
      </c>
      <c r="G33">
        <v>63.25</v>
      </c>
      <c r="H33">
        <v>6.4786186799347866E-3</v>
      </c>
      <c r="I33">
        <v>0.82000000000000006</v>
      </c>
      <c r="J33">
        <v>0.88000000000000012</v>
      </c>
      <c r="K33">
        <v>0.76</v>
      </c>
      <c r="L33">
        <f t="shared" si="1"/>
        <v>0.17999999999999994</v>
      </c>
      <c r="M33">
        <v>8.1499999999999993E-3</v>
      </c>
      <c r="N33">
        <v>5.1500000000000001E-3</v>
      </c>
      <c r="O33" t="s">
        <v>14</v>
      </c>
      <c r="P33">
        <v>680029081.33939147</v>
      </c>
      <c r="Q33">
        <v>157654.25488721221</v>
      </c>
      <c r="R33">
        <f t="shared" si="2"/>
        <v>8160348.9760726979</v>
      </c>
      <c r="S33" s="3" t="s">
        <v>18</v>
      </c>
      <c r="T33" s="3" t="s">
        <v>20</v>
      </c>
      <c r="U33" s="3" t="s">
        <v>22</v>
      </c>
    </row>
    <row r="34" spans="1:21" x14ac:dyDescent="0.2">
      <c r="A34" s="1">
        <v>32</v>
      </c>
      <c r="B34">
        <v>0.61663999999999997</v>
      </c>
      <c r="C34">
        <f t="shared" si="0"/>
        <v>0.38024488959999997</v>
      </c>
      <c r="D34">
        <v>2.5811818998280609</v>
      </c>
      <c r="E34">
        <v>3.25</v>
      </c>
      <c r="F34">
        <v>2.0499999999999998</v>
      </c>
      <c r="G34">
        <v>63.25</v>
      </c>
      <c r="H34">
        <v>6.4786186799347866E-3</v>
      </c>
      <c r="I34">
        <v>0.94</v>
      </c>
      <c r="J34">
        <v>1</v>
      </c>
      <c r="K34">
        <v>0.87999999999999989</v>
      </c>
      <c r="L34">
        <f t="shared" si="1"/>
        <v>6.0000000000000053E-2</v>
      </c>
      <c r="M34">
        <v>8.1499999999999993E-3</v>
      </c>
      <c r="N34">
        <v>5.1500000000000001E-3</v>
      </c>
      <c r="O34" t="s">
        <v>14</v>
      </c>
      <c r="P34">
        <v>65612494.511196136</v>
      </c>
      <c r="Q34">
        <v>38971.8840103314</v>
      </c>
      <c r="R34">
        <f t="shared" si="2"/>
        <v>787349.93413435365</v>
      </c>
      <c r="S34" s="3" t="s">
        <v>18</v>
      </c>
      <c r="T34" s="3" t="s">
        <v>20</v>
      </c>
      <c r="U34" s="3" t="s">
        <v>22</v>
      </c>
    </row>
    <row r="35" spans="1:21" x14ac:dyDescent="0.2">
      <c r="A35" s="1">
        <v>33</v>
      </c>
      <c r="B35">
        <v>0.53792000000000006</v>
      </c>
      <c r="C35">
        <f t="shared" si="0"/>
        <v>0.28935792640000008</v>
      </c>
      <c r="D35">
        <v>2.5811818998280609</v>
      </c>
      <c r="E35">
        <v>3.25</v>
      </c>
      <c r="F35">
        <v>2.0499999999999998</v>
      </c>
      <c r="G35">
        <v>63.25</v>
      </c>
      <c r="H35">
        <v>6.4786186799347866E-3</v>
      </c>
      <c r="I35">
        <v>0.82000000000000006</v>
      </c>
      <c r="J35">
        <v>0.88000000000000012</v>
      </c>
      <c r="K35">
        <v>0.76</v>
      </c>
      <c r="L35">
        <f t="shared" si="1"/>
        <v>0.17999999999999994</v>
      </c>
      <c r="M35">
        <v>8.1499999999999993E-3</v>
      </c>
      <c r="N35">
        <v>5.1500000000000001E-3</v>
      </c>
      <c r="O35" t="s">
        <v>14</v>
      </c>
      <c r="P35">
        <v>305700388.0162186</v>
      </c>
      <c r="Q35">
        <v>84121.328274973144</v>
      </c>
      <c r="R35">
        <f t="shared" si="2"/>
        <v>3668404.6561946231</v>
      </c>
      <c r="S35" s="3" t="s">
        <v>18</v>
      </c>
      <c r="T35" s="3" t="s">
        <v>20</v>
      </c>
      <c r="U35" s="3" t="s">
        <v>22</v>
      </c>
    </row>
    <row r="36" spans="1:21" x14ac:dyDescent="0.2">
      <c r="A36" s="1">
        <v>34</v>
      </c>
      <c r="B36">
        <v>0.61663999999999997</v>
      </c>
      <c r="C36">
        <f t="shared" si="0"/>
        <v>0.38024488959999997</v>
      </c>
      <c r="D36">
        <v>4.0911489828653274</v>
      </c>
      <c r="E36">
        <v>5.15</v>
      </c>
      <c r="F36">
        <v>3.25</v>
      </c>
      <c r="G36">
        <v>63.25</v>
      </c>
      <c r="H36">
        <v>6.4786186799347866E-3</v>
      </c>
      <c r="I36">
        <v>0.94</v>
      </c>
      <c r="J36">
        <v>1</v>
      </c>
      <c r="K36">
        <v>0.87999999999999989</v>
      </c>
      <c r="L36">
        <f t="shared" si="1"/>
        <v>6.0000000000000053E-2</v>
      </c>
      <c r="M36">
        <v>8.1499999999999993E-3</v>
      </c>
      <c r="N36">
        <v>5.1500000000000001E-3</v>
      </c>
      <c r="O36" t="s">
        <v>14</v>
      </c>
      <c r="P36">
        <v>26024076.526586469</v>
      </c>
      <c r="Q36">
        <v>19505.613424526109</v>
      </c>
      <c r="R36">
        <f t="shared" si="2"/>
        <v>312288.91831903765</v>
      </c>
      <c r="S36" s="3" t="s">
        <v>18</v>
      </c>
      <c r="T36" s="3" t="s">
        <v>20</v>
      </c>
      <c r="U36" s="3" t="s">
        <v>22</v>
      </c>
    </row>
    <row r="37" spans="1:21" x14ac:dyDescent="0.2">
      <c r="A37" s="1">
        <v>35</v>
      </c>
      <c r="B37">
        <v>0.53792000000000006</v>
      </c>
      <c r="C37">
        <f t="shared" si="0"/>
        <v>0.28935792640000008</v>
      </c>
      <c r="D37">
        <v>4.0911489828653274</v>
      </c>
      <c r="E37">
        <v>5.15</v>
      </c>
      <c r="F37">
        <v>3.25</v>
      </c>
      <c r="G37">
        <v>63.25</v>
      </c>
      <c r="H37">
        <v>6.4786186799347866E-3</v>
      </c>
      <c r="I37">
        <v>0.82000000000000006</v>
      </c>
      <c r="J37">
        <v>0.88000000000000012</v>
      </c>
      <c r="K37">
        <v>0.76</v>
      </c>
      <c r="L37">
        <f t="shared" si="1"/>
        <v>0.17999999999999994</v>
      </c>
      <c r="M37">
        <v>8.1499999999999993E-3</v>
      </c>
      <c r="N37">
        <v>5.1500000000000001E-3</v>
      </c>
      <c r="O37" t="s">
        <v>14</v>
      </c>
      <c r="P37">
        <v>134630734.39594531</v>
      </c>
      <c r="Q37">
        <v>44365.364763337559</v>
      </c>
      <c r="R37">
        <f t="shared" si="2"/>
        <v>1615568.8127513437</v>
      </c>
      <c r="S37" s="3" t="s">
        <v>18</v>
      </c>
      <c r="T37" s="3" t="s">
        <v>20</v>
      </c>
      <c r="U37" s="3" t="s">
        <v>22</v>
      </c>
    </row>
    <row r="38" spans="1:21" x14ac:dyDescent="0.2">
      <c r="A38" s="1">
        <v>36</v>
      </c>
      <c r="B38">
        <v>0.61663999999999997</v>
      </c>
      <c r="C38">
        <f t="shared" si="0"/>
        <v>0.38024488959999997</v>
      </c>
      <c r="D38">
        <v>6.4786186799347911</v>
      </c>
      <c r="E38">
        <v>8.15</v>
      </c>
      <c r="F38">
        <v>5.15</v>
      </c>
      <c r="G38">
        <v>63.25</v>
      </c>
      <c r="H38">
        <v>6.4786186799347866E-3</v>
      </c>
      <c r="I38">
        <v>0.94</v>
      </c>
      <c r="J38">
        <v>1</v>
      </c>
      <c r="K38">
        <v>0.87999999999999989</v>
      </c>
      <c r="L38">
        <f t="shared" si="1"/>
        <v>6.0000000000000053E-2</v>
      </c>
      <c r="M38">
        <v>8.1499999999999993E-3</v>
      </c>
      <c r="N38">
        <v>5.1500000000000001E-3</v>
      </c>
      <c r="O38" t="s">
        <v>14</v>
      </c>
      <c r="P38">
        <v>9878274.61930128</v>
      </c>
      <c r="Q38">
        <v>9563.7600207382384</v>
      </c>
      <c r="R38">
        <f t="shared" si="2"/>
        <v>118539.29543161536</v>
      </c>
      <c r="S38" s="3" t="s">
        <v>18</v>
      </c>
      <c r="T38" s="3" t="s">
        <v>20</v>
      </c>
      <c r="U38" s="3" t="s">
        <v>22</v>
      </c>
    </row>
    <row r="39" spans="1:21" x14ac:dyDescent="0.2">
      <c r="A39" s="1">
        <v>37</v>
      </c>
      <c r="B39">
        <v>0.53792000000000006</v>
      </c>
      <c r="C39">
        <f t="shared" si="0"/>
        <v>0.28935792640000008</v>
      </c>
      <c r="D39">
        <v>6.4786186799347911</v>
      </c>
      <c r="E39">
        <v>8.15</v>
      </c>
      <c r="F39">
        <v>5.15</v>
      </c>
      <c r="G39">
        <v>63.25</v>
      </c>
      <c r="H39">
        <v>6.4786186799347866E-3</v>
      </c>
      <c r="I39">
        <v>0.82000000000000006</v>
      </c>
      <c r="J39">
        <v>0.88000000000000012</v>
      </c>
      <c r="K39">
        <v>0.76</v>
      </c>
      <c r="L39">
        <f t="shared" si="1"/>
        <v>0.17999999999999994</v>
      </c>
      <c r="M39">
        <v>8.1499999999999993E-3</v>
      </c>
      <c r="N39">
        <v>5.1500000000000001E-3</v>
      </c>
      <c r="O39" t="s">
        <v>14</v>
      </c>
      <c r="P39">
        <v>55377266.092534453</v>
      </c>
      <c r="Q39">
        <v>22644.03815179093</v>
      </c>
      <c r="R39">
        <f t="shared" si="2"/>
        <v>664527.1931104135</v>
      </c>
      <c r="S39" s="3" t="s">
        <v>18</v>
      </c>
      <c r="T39" s="3" t="s">
        <v>20</v>
      </c>
      <c r="U39" s="3" t="s">
        <v>22</v>
      </c>
    </row>
    <row r="40" spans="1:21" x14ac:dyDescent="0.2">
      <c r="A40" s="1">
        <v>38</v>
      </c>
      <c r="B40">
        <v>0.61663999999999997</v>
      </c>
      <c r="C40">
        <f t="shared" si="0"/>
        <v>0.38024488959999997</v>
      </c>
      <c r="D40">
        <v>10.25353597545744</v>
      </c>
      <c r="E40">
        <v>12.9</v>
      </c>
      <c r="F40">
        <v>8.15</v>
      </c>
      <c r="G40">
        <v>63.25</v>
      </c>
      <c r="H40">
        <v>6.4786186799347866E-3</v>
      </c>
      <c r="I40">
        <v>0.94</v>
      </c>
      <c r="J40">
        <v>1</v>
      </c>
      <c r="K40">
        <v>0.87999999999999989</v>
      </c>
      <c r="L40">
        <f t="shared" si="1"/>
        <v>6.0000000000000053E-2</v>
      </c>
      <c r="M40">
        <v>8.1499999999999993E-3</v>
      </c>
      <c r="N40">
        <v>5.1500000000000001E-3</v>
      </c>
      <c r="O40" t="s">
        <v>14</v>
      </c>
      <c r="P40">
        <v>3555420.2917570691</v>
      </c>
      <c r="Q40">
        <v>4559.8170501395207</v>
      </c>
      <c r="R40">
        <f t="shared" si="2"/>
        <v>42665.04350108483</v>
      </c>
      <c r="S40" s="3" t="s">
        <v>18</v>
      </c>
      <c r="T40" s="3" t="s">
        <v>20</v>
      </c>
      <c r="U40" s="3" t="s">
        <v>22</v>
      </c>
    </row>
    <row r="41" spans="1:21" x14ac:dyDescent="0.2">
      <c r="A41" s="1">
        <v>39</v>
      </c>
      <c r="B41">
        <v>0.53792000000000006</v>
      </c>
      <c r="C41">
        <f t="shared" si="0"/>
        <v>0.28935792640000008</v>
      </c>
      <c r="D41">
        <v>10.25353597545744</v>
      </c>
      <c r="E41">
        <v>12.9</v>
      </c>
      <c r="F41">
        <v>8.15</v>
      </c>
      <c r="G41">
        <v>63.25</v>
      </c>
      <c r="H41">
        <v>6.4786186799347866E-3</v>
      </c>
      <c r="I41">
        <v>0.82000000000000006</v>
      </c>
      <c r="J41">
        <v>0.88000000000000012</v>
      </c>
      <c r="K41">
        <v>0.76</v>
      </c>
      <c r="L41">
        <f t="shared" si="1"/>
        <v>0.17999999999999994</v>
      </c>
      <c r="M41">
        <v>8.1499999999999993E-3</v>
      </c>
      <c r="N41">
        <v>5.1500000000000001E-3</v>
      </c>
      <c r="O41" t="s">
        <v>14</v>
      </c>
      <c r="P41">
        <v>21256255.265969049</v>
      </c>
      <c r="Q41">
        <v>11149.241514591749</v>
      </c>
      <c r="R41">
        <f t="shared" si="2"/>
        <v>255075.06319162861</v>
      </c>
      <c r="S41" s="3" t="s">
        <v>18</v>
      </c>
      <c r="T41" s="3" t="s">
        <v>20</v>
      </c>
      <c r="U41" s="3" t="s">
        <v>22</v>
      </c>
    </row>
    <row r="42" spans="1:21" x14ac:dyDescent="0.2">
      <c r="A42" s="1">
        <v>40</v>
      </c>
      <c r="B42">
        <v>0.61663999999999997</v>
      </c>
      <c r="C42">
        <f t="shared" si="0"/>
        <v>0.38024488959999997</v>
      </c>
      <c r="D42">
        <v>16.26191870598301</v>
      </c>
      <c r="E42">
        <v>20.5</v>
      </c>
      <c r="F42">
        <v>12.9</v>
      </c>
      <c r="G42">
        <v>63.25</v>
      </c>
      <c r="H42">
        <v>6.4786186799347866E-3</v>
      </c>
      <c r="I42">
        <v>0.94</v>
      </c>
      <c r="J42">
        <v>1</v>
      </c>
      <c r="K42">
        <v>0.87999999999999989</v>
      </c>
      <c r="L42">
        <f t="shared" si="1"/>
        <v>6.0000000000000053E-2</v>
      </c>
      <c r="M42">
        <v>8.1499999999999993E-3</v>
      </c>
      <c r="N42">
        <v>5.1500000000000001E-3</v>
      </c>
      <c r="O42" t="s">
        <v>14</v>
      </c>
      <c r="P42">
        <v>1209054.3055304789</v>
      </c>
      <c r="Q42">
        <v>2102.1555923025348</v>
      </c>
      <c r="R42">
        <f t="shared" si="2"/>
        <v>14508.651666365748</v>
      </c>
      <c r="S42" s="3" t="s">
        <v>18</v>
      </c>
      <c r="T42" s="3" t="s">
        <v>20</v>
      </c>
      <c r="U42" s="3" t="s">
        <v>22</v>
      </c>
    </row>
    <row r="43" spans="1:21" x14ac:dyDescent="0.2">
      <c r="A43" s="1">
        <v>41</v>
      </c>
      <c r="B43">
        <v>0.53792000000000006</v>
      </c>
      <c r="C43">
        <f t="shared" si="0"/>
        <v>0.28935792640000008</v>
      </c>
      <c r="D43">
        <v>16.26191870598301</v>
      </c>
      <c r="E43">
        <v>20.5</v>
      </c>
      <c r="F43">
        <v>12.9</v>
      </c>
      <c r="G43">
        <v>63.25</v>
      </c>
      <c r="H43">
        <v>6.4786186799347866E-3</v>
      </c>
      <c r="I43">
        <v>0.82000000000000006</v>
      </c>
      <c r="J43">
        <v>0.88000000000000012</v>
      </c>
      <c r="K43">
        <v>0.76</v>
      </c>
      <c r="L43">
        <f t="shared" si="1"/>
        <v>0.17999999999999994</v>
      </c>
      <c r="M43">
        <v>8.1499999999999993E-3</v>
      </c>
      <c r="N43">
        <v>5.1500000000000001E-3</v>
      </c>
      <c r="O43" t="s">
        <v>14</v>
      </c>
      <c r="P43">
        <v>7625042.5781988446</v>
      </c>
      <c r="Q43">
        <v>5279.1389135781801</v>
      </c>
      <c r="R43">
        <f t="shared" si="2"/>
        <v>91500.510938386142</v>
      </c>
      <c r="S43" s="3" t="s">
        <v>18</v>
      </c>
      <c r="T43" s="3" t="s">
        <v>20</v>
      </c>
      <c r="U43" s="3" t="s">
        <v>22</v>
      </c>
    </row>
    <row r="44" spans="1:21" x14ac:dyDescent="0.2">
      <c r="A44" s="1">
        <v>42</v>
      </c>
      <c r="B44">
        <v>0.61663999999999997</v>
      </c>
      <c r="C44">
        <f t="shared" si="0"/>
        <v>0.38024488959999997</v>
      </c>
      <c r="D44">
        <v>1.6261918705983009</v>
      </c>
      <c r="E44">
        <v>2.0499999999999998</v>
      </c>
      <c r="F44">
        <v>1.29</v>
      </c>
      <c r="G44">
        <v>63.25</v>
      </c>
      <c r="H44">
        <v>1.025353597545744E-2</v>
      </c>
      <c r="I44">
        <v>0.94</v>
      </c>
      <c r="J44">
        <v>1</v>
      </c>
      <c r="K44">
        <v>0.87999999999999989</v>
      </c>
      <c r="L44">
        <f t="shared" si="1"/>
        <v>6.0000000000000053E-2</v>
      </c>
      <c r="M44">
        <v>1.29E-2</v>
      </c>
      <c r="N44">
        <v>8.1499999999999993E-3</v>
      </c>
      <c r="O44" t="s">
        <v>14</v>
      </c>
      <c r="P44">
        <v>113418518.62501191</v>
      </c>
      <c r="Q44">
        <v>51167.919796240603</v>
      </c>
      <c r="R44">
        <f t="shared" si="2"/>
        <v>1361022.2235001428</v>
      </c>
      <c r="S44" s="3" t="s">
        <v>18</v>
      </c>
      <c r="T44" s="3" t="s">
        <v>20</v>
      </c>
      <c r="U44" s="3" t="s">
        <v>22</v>
      </c>
    </row>
    <row r="45" spans="1:21" x14ac:dyDescent="0.2">
      <c r="A45" s="1">
        <v>43</v>
      </c>
      <c r="B45">
        <v>0.53792000000000006</v>
      </c>
      <c r="C45">
        <f t="shared" si="0"/>
        <v>0.28935792640000008</v>
      </c>
      <c r="D45">
        <v>1.6261918705983009</v>
      </c>
      <c r="E45">
        <v>2.0499999999999998</v>
      </c>
      <c r="F45">
        <v>1.29</v>
      </c>
      <c r="G45">
        <v>63.25</v>
      </c>
      <c r="H45">
        <v>1.025353597545744E-2</v>
      </c>
      <c r="I45">
        <v>0.82000000000000006</v>
      </c>
      <c r="J45">
        <v>0.88000000000000012</v>
      </c>
      <c r="K45">
        <v>0.76</v>
      </c>
      <c r="L45">
        <f t="shared" si="1"/>
        <v>0.17999999999999994</v>
      </c>
      <c r="M45">
        <v>1.29E-2</v>
      </c>
      <c r="N45">
        <v>8.1499999999999993E-3</v>
      </c>
      <c r="O45" t="s">
        <v>14</v>
      </c>
      <c r="P45">
        <v>491668240.50831622</v>
      </c>
      <c r="Q45">
        <v>106534.88806742241</v>
      </c>
      <c r="R45">
        <f t="shared" si="2"/>
        <v>5900018.8860997949</v>
      </c>
      <c r="S45" s="3" t="s">
        <v>18</v>
      </c>
      <c r="T45" s="3" t="s">
        <v>20</v>
      </c>
      <c r="U45" s="3" t="s">
        <v>22</v>
      </c>
    </row>
    <row r="46" spans="1:21" x14ac:dyDescent="0.2">
      <c r="A46" s="1">
        <v>44</v>
      </c>
      <c r="B46">
        <v>0.61663999999999997</v>
      </c>
      <c r="C46">
        <f t="shared" si="0"/>
        <v>0.38024488959999997</v>
      </c>
      <c r="D46">
        <v>2.5811818998280609</v>
      </c>
      <c r="E46">
        <v>3.25</v>
      </c>
      <c r="F46">
        <v>2.0499999999999998</v>
      </c>
      <c r="G46">
        <v>63.25</v>
      </c>
      <c r="H46">
        <v>1.025353597545744E-2</v>
      </c>
      <c r="I46">
        <v>0.94</v>
      </c>
      <c r="J46">
        <v>1</v>
      </c>
      <c r="K46">
        <v>0.87999999999999989</v>
      </c>
      <c r="L46">
        <f t="shared" si="1"/>
        <v>6.0000000000000053E-2</v>
      </c>
      <c r="M46">
        <v>1.29E-2</v>
      </c>
      <c r="N46">
        <v>8.1499999999999993E-3</v>
      </c>
      <c r="O46" t="s">
        <v>14</v>
      </c>
      <c r="P46">
        <v>43943524.370237529</v>
      </c>
      <c r="Q46">
        <v>25346.581361189092</v>
      </c>
      <c r="R46">
        <f t="shared" si="2"/>
        <v>527322.29244285042</v>
      </c>
      <c r="S46" s="3" t="s">
        <v>18</v>
      </c>
      <c r="T46" s="3" t="s">
        <v>20</v>
      </c>
      <c r="U46" s="3" t="s">
        <v>22</v>
      </c>
    </row>
    <row r="47" spans="1:21" x14ac:dyDescent="0.2">
      <c r="A47" s="1">
        <v>45</v>
      </c>
      <c r="B47">
        <v>0.53792000000000006</v>
      </c>
      <c r="C47">
        <f t="shared" si="0"/>
        <v>0.28935792640000008</v>
      </c>
      <c r="D47">
        <v>2.5811818998280609</v>
      </c>
      <c r="E47">
        <v>3.25</v>
      </c>
      <c r="F47">
        <v>2.0499999999999998</v>
      </c>
      <c r="G47">
        <v>63.25</v>
      </c>
      <c r="H47">
        <v>1.025353597545744E-2</v>
      </c>
      <c r="I47">
        <v>0.82000000000000006</v>
      </c>
      <c r="J47">
        <v>0.88000000000000012</v>
      </c>
      <c r="K47">
        <v>0.76</v>
      </c>
      <c r="L47">
        <f t="shared" si="1"/>
        <v>0.17999999999999994</v>
      </c>
      <c r="M47">
        <v>1.29E-2</v>
      </c>
      <c r="N47">
        <v>8.1499999999999993E-3</v>
      </c>
      <c r="O47" t="s">
        <v>14</v>
      </c>
      <c r="P47">
        <v>208712171.86909679</v>
      </c>
      <c r="Q47">
        <v>55239.003810223228</v>
      </c>
      <c r="R47">
        <f t="shared" si="2"/>
        <v>2504546.0624291613</v>
      </c>
      <c r="S47" s="3" t="s">
        <v>18</v>
      </c>
      <c r="T47" s="3" t="s">
        <v>20</v>
      </c>
      <c r="U47" s="3" t="s">
        <v>22</v>
      </c>
    </row>
    <row r="48" spans="1:21" x14ac:dyDescent="0.2">
      <c r="A48" s="1">
        <v>46</v>
      </c>
      <c r="B48">
        <v>0.61663999999999997</v>
      </c>
      <c r="C48">
        <f t="shared" si="0"/>
        <v>0.38024488959999997</v>
      </c>
      <c r="D48">
        <v>4.0911489828653274</v>
      </c>
      <c r="E48">
        <v>5.15</v>
      </c>
      <c r="F48">
        <v>3.25</v>
      </c>
      <c r="G48">
        <v>63.25</v>
      </c>
      <c r="H48">
        <v>1.025353597545744E-2</v>
      </c>
      <c r="I48">
        <v>0.94</v>
      </c>
      <c r="J48">
        <v>1</v>
      </c>
      <c r="K48">
        <v>0.87999999999999989</v>
      </c>
      <c r="L48">
        <f t="shared" si="1"/>
        <v>6.0000000000000053E-2</v>
      </c>
      <c r="M48">
        <v>1.29E-2</v>
      </c>
      <c r="N48">
        <v>8.1499999999999993E-3</v>
      </c>
      <c r="O48" t="s">
        <v>14</v>
      </c>
      <c r="P48">
        <v>17180247.010124031</v>
      </c>
      <c r="Q48">
        <v>12595.066751100299</v>
      </c>
      <c r="R48">
        <f t="shared" si="2"/>
        <v>206162.96412148839</v>
      </c>
      <c r="S48" s="3" t="s">
        <v>18</v>
      </c>
      <c r="T48" s="3" t="s">
        <v>20</v>
      </c>
      <c r="U48" s="3" t="s">
        <v>22</v>
      </c>
    </row>
    <row r="49" spans="1:21" x14ac:dyDescent="0.2">
      <c r="A49" s="1">
        <v>47</v>
      </c>
      <c r="B49">
        <v>0.53792000000000006</v>
      </c>
      <c r="C49">
        <f t="shared" si="0"/>
        <v>0.28935792640000008</v>
      </c>
      <c r="D49">
        <v>4.0911489828653274</v>
      </c>
      <c r="E49">
        <v>5.15</v>
      </c>
      <c r="F49">
        <v>3.25</v>
      </c>
      <c r="G49">
        <v>63.25</v>
      </c>
      <c r="H49">
        <v>1.025353597545744E-2</v>
      </c>
      <c r="I49">
        <v>0.82000000000000006</v>
      </c>
      <c r="J49">
        <v>0.88000000000000012</v>
      </c>
      <c r="K49">
        <v>0.76</v>
      </c>
      <c r="L49">
        <f t="shared" si="1"/>
        <v>0.17999999999999994</v>
      </c>
      <c r="M49">
        <v>1.29E-2</v>
      </c>
      <c r="N49">
        <v>8.1499999999999993E-3</v>
      </c>
      <c r="O49" t="s">
        <v>14</v>
      </c>
      <c r="P49">
        <v>89916624.945102155</v>
      </c>
      <c r="Q49">
        <v>28814.14718465188</v>
      </c>
      <c r="R49">
        <f t="shared" si="2"/>
        <v>1078999.499341226</v>
      </c>
      <c r="S49" s="3" t="s">
        <v>18</v>
      </c>
      <c r="T49" s="3" t="s">
        <v>20</v>
      </c>
      <c r="U49" s="3" t="s">
        <v>22</v>
      </c>
    </row>
    <row r="50" spans="1:21" x14ac:dyDescent="0.2">
      <c r="A50" s="1">
        <v>48</v>
      </c>
      <c r="B50">
        <v>0.61663999999999997</v>
      </c>
      <c r="C50">
        <f t="shared" si="0"/>
        <v>0.38024488959999997</v>
      </c>
      <c r="D50">
        <v>6.4786186799347911</v>
      </c>
      <c r="E50">
        <v>8.15</v>
      </c>
      <c r="F50">
        <v>5.15</v>
      </c>
      <c r="G50">
        <v>63.25</v>
      </c>
      <c r="H50">
        <v>1.025353597545744E-2</v>
      </c>
      <c r="I50">
        <v>0.94</v>
      </c>
      <c r="J50">
        <v>1</v>
      </c>
      <c r="K50">
        <v>0.87999999999999989</v>
      </c>
      <c r="L50">
        <f t="shared" si="1"/>
        <v>6.0000000000000053E-2</v>
      </c>
      <c r="M50">
        <v>1.29E-2</v>
      </c>
      <c r="N50">
        <v>8.1499999999999993E-3</v>
      </c>
      <c r="O50" t="s">
        <v>14</v>
      </c>
      <c r="P50">
        <v>6550352.6757690469</v>
      </c>
      <c r="Q50">
        <v>6189.1967167516459</v>
      </c>
      <c r="R50">
        <f t="shared" si="2"/>
        <v>78604.232109228571</v>
      </c>
      <c r="S50" s="3" t="s">
        <v>18</v>
      </c>
      <c r="T50" s="3" t="s">
        <v>20</v>
      </c>
      <c r="U50" s="3" t="s">
        <v>22</v>
      </c>
    </row>
    <row r="51" spans="1:21" x14ac:dyDescent="0.2">
      <c r="A51" s="1">
        <v>49</v>
      </c>
      <c r="B51">
        <v>0.53792000000000006</v>
      </c>
      <c r="C51">
        <f t="shared" si="0"/>
        <v>0.28935792640000008</v>
      </c>
      <c r="D51">
        <v>6.4786186799347911</v>
      </c>
      <c r="E51">
        <v>8.15</v>
      </c>
      <c r="F51">
        <v>5.15</v>
      </c>
      <c r="G51">
        <v>63.25</v>
      </c>
      <c r="H51">
        <v>1.025353597545744E-2</v>
      </c>
      <c r="I51">
        <v>0.82000000000000006</v>
      </c>
      <c r="J51">
        <v>0.88000000000000012</v>
      </c>
      <c r="K51">
        <v>0.76</v>
      </c>
      <c r="L51">
        <f t="shared" si="1"/>
        <v>0.17999999999999994</v>
      </c>
      <c r="M51">
        <v>1.29E-2</v>
      </c>
      <c r="N51">
        <v>8.1499999999999993E-3</v>
      </c>
      <c r="O51" t="s">
        <v>14</v>
      </c>
      <c r="P51">
        <v>36946777.241397902</v>
      </c>
      <c r="Q51">
        <v>14699.082447673271</v>
      </c>
      <c r="R51">
        <f t="shared" si="2"/>
        <v>443361.32689677482</v>
      </c>
      <c r="S51" s="3" t="s">
        <v>18</v>
      </c>
      <c r="T51" s="3" t="s">
        <v>20</v>
      </c>
      <c r="U51" s="3" t="s">
        <v>22</v>
      </c>
    </row>
    <row r="52" spans="1:21" x14ac:dyDescent="0.2">
      <c r="A52" s="1">
        <v>50</v>
      </c>
      <c r="B52">
        <v>0.61663999999999997</v>
      </c>
      <c r="C52">
        <f t="shared" si="0"/>
        <v>0.38024488959999997</v>
      </c>
      <c r="D52">
        <v>10.25353597545744</v>
      </c>
      <c r="E52">
        <v>12.9</v>
      </c>
      <c r="F52">
        <v>8.15</v>
      </c>
      <c r="G52">
        <v>63.25</v>
      </c>
      <c r="H52">
        <v>1.025353597545744E-2</v>
      </c>
      <c r="I52">
        <v>0.94</v>
      </c>
      <c r="J52">
        <v>1</v>
      </c>
      <c r="K52">
        <v>0.87999999999999989</v>
      </c>
      <c r="L52">
        <f t="shared" si="1"/>
        <v>6.0000000000000053E-2</v>
      </c>
      <c r="M52">
        <v>1.29E-2</v>
      </c>
      <c r="N52">
        <v>8.1499999999999993E-3</v>
      </c>
      <c r="O52" t="s">
        <v>14</v>
      </c>
      <c r="P52">
        <v>2412284.008319153</v>
      </c>
      <c r="Q52">
        <v>2984.9013763404068</v>
      </c>
      <c r="R52">
        <f t="shared" si="2"/>
        <v>28947.408099829838</v>
      </c>
      <c r="S52" s="3" t="s">
        <v>18</v>
      </c>
      <c r="T52" s="3" t="s">
        <v>20</v>
      </c>
      <c r="U52" s="3" t="s">
        <v>22</v>
      </c>
    </row>
    <row r="53" spans="1:21" x14ac:dyDescent="0.2">
      <c r="A53" s="1">
        <v>51</v>
      </c>
      <c r="B53">
        <v>0.53792000000000006</v>
      </c>
      <c r="C53">
        <f t="shared" si="0"/>
        <v>0.28935792640000008</v>
      </c>
      <c r="D53">
        <v>10.25353597545744</v>
      </c>
      <c r="E53">
        <v>12.9</v>
      </c>
      <c r="F53">
        <v>8.15</v>
      </c>
      <c r="G53">
        <v>63.25</v>
      </c>
      <c r="H53">
        <v>1.025353597545744E-2</v>
      </c>
      <c r="I53">
        <v>0.82000000000000006</v>
      </c>
      <c r="J53">
        <v>0.88000000000000012</v>
      </c>
      <c r="K53">
        <v>0.76</v>
      </c>
      <c r="L53">
        <f t="shared" si="1"/>
        <v>0.17999999999999994</v>
      </c>
      <c r="M53">
        <v>1.29E-2</v>
      </c>
      <c r="N53">
        <v>8.1499999999999993E-3</v>
      </c>
      <c r="O53" t="s">
        <v>14</v>
      </c>
      <c r="P53">
        <v>14449559.53129179</v>
      </c>
      <c r="Q53">
        <v>7305.384379218669</v>
      </c>
      <c r="R53">
        <f t="shared" si="2"/>
        <v>173394.7143755015</v>
      </c>
      <c r="S53" s="3" t="s">
        <v>18</v>
      </c>
      <c r="T53" s="3" t="s">
        <v>20</v>
      </c>
      <c r="U53" s="3" t="s">
        <v>22</v>
      </c>
    </row>
    <row r="54" spans="1:21" x14ac:dyDescent="0.2">
      <c r="A54" s="1">
        <v>52</v>
      </c>
      <c r="B54">
        <v>0.61663999999999997</v>
      </c>
      <c r="C54">
        <f t="shared" si="0"/>
        <v>0.38024488959999997</v>
      </c>
      <c r="D54">
        <v>16.26191870598301</v>
      </c>
      <c r="E54">
        <v>20.5</v>
      </c>
      <c r="F54">
        <v>12.9</v>
      </c>
      <c r="G54">
        <v>63.25</v>
      </c>
      <c r="H54">
        <v>1.025353597545744E-2</v>
      </c>
      <c r="I54">
        <v>0.94</v>
      </c>
      <c r="J54">
        <v>1</v>
      </c>
      <c r="K54">
        <v>0.87999999999999989</v>
      </c>
      <c r="L54">
        <f t="shared" si="1"/>
        <v>6.0000000000000053E-2</v>
      </c>
      <c r="M54">
        <v>1.29E-2</v>
      </c>
      <c r="N54">
        <v>8.1499999999999993E-3</v>
      </c>
      <c r="O54" t="s">
        <v>14</v>
      </c>
      <c r="P54">
        <v>842673.80259954627</v>
      </c>
      <c r="Q54">
        <v>1394.715162525604</v>
      </c>
      <c r="R54">
        <f t="shared" si="2"/>
        <v>10112.085631194555</v>
      </c>
      <c r="S54" s="3" t="s">
        <v>18</v>
      </c>
      <c r="T54" s="3" t="s">
        <v>20</v>
      </c>
      <c r="U54" s="3" t="s">
        <v>22</v>
      </c>
    </row>
    <row r="55" spans="1:21" x14ac:dyDescent="0.2">
      <c r="A55" s="1">
        <v>53</v>
      </c>
      <c r="B55">
        <v>0.53792000000000006</v>
      </c>
      <c r="C55">
        <f t="shared" si="0"/>
        <v>0.28935792640000008</v>
      </c>
      <c r="D55">
        <v>16.26191870598301</v>
      </c>
      <c r="E55">
        <v>20.5</v>
      </c>
      <c r="F55">
        <v>12.9</v>
      </c>
      <c r="G55">
        <v>63.25</v>
      </c>
      <c r="H55">
        <v>1.025353597545744E-2</v>
      </c>
      <c r="I55">
        <v>0.82000000000000006</v>
      </c>
      <c r="J55">
        <v>0.88000000000000012</v>
      </c>
      <c r="K55">
        <v>0.76</v>
      </c>
      <c r="L55">
        <f t="shared" si="1"/>
        <v>0.17999999999999994</v>
      </c>
      <c r="M55">
        <v>1.29E-2</v>
      </c>
      <c r="N55">
        <v>8.1499999999999993E-3</v>
      </c>
      <c r="O55" t="s">
        <v>14</v>
      </c>
      <c r="P55">
        <v>5306617.6486309906</v>
      </c>
      <c r="Q55">
        <v>3499.972842735619</v>
      </c>
      <c r="R55">
        <f t="shared" si="2"/>
        <v>63679.411783571886</v>
      </c>
      <c r="S55" s="3" t="s">
        <v>18</v>
      </c>
      <c r="T55" s="3" t="s">
        <v>20</v>
      </c>
      <c r="U55" s="3" t="s">
        <v>22</v>
      </c>
    </row>
    <row r="56" spans="1:21" x14ac:dyDescent="0.2">
      <c r="A56" s="1">
        <v>54</v>
      </c>
      <c r="B56">
        <v>0.61663999999999997</v>
      </c>
      <c r="C56">
        <f t="shared" si="0"/>
        <v>0.38024488959999997</v>
      </c>
      <c r="D56">
        <v>25.811818998280611</v>
      </c>
      <c r="E56">
        <v>32.5</v>
      </c>
      <c r="F56">
        <v>20.5</v>
      </c>
      <c r="G56">
        <v>63.25</v>
      </c>
      <c r="H56">
        <v>1.025353597545744E-2</v>
      </c>
      <c r="I56">
        <v>0.94</v>
      </c>
      <c r="J56">
        <v>1</v>
      </c>
      <c r="K56">
        <v>0.87999999999999989</v>
      </c>
      <c r="L56">
        <f t="shared" si="1"/>
        <v>6.0000000000000053E-2</v>
      </c>
      <c r="M56">
        <v>1.29E-2</v>
      </c>
      <c r="N56">
        <v>8.1499999999999993E-3</v>
      </c>
      <c r="O56" t="s">
        <v>14</v>
      </c>
      <c r="P56">
        <v>279482.23147996439</v>
      </c>
      <c r="Q56">
        <v>639.21807986451586</v>
      </c>
      <c r="R56">
        <f t="shared" si="2"/>
        <v>3353.7867777595729</v>
      </c>
      <c r="S56" s="3" t="s">
        <v>18</v>
      </c>
      <c r="T56" s="3" t="s">
        <v>20</v>
      </c>
      <c r="U56" s="3" t="s">
        <v>22</v>
      </c>
    </row>
    <row r="57" spans="1:21" x14ac:dyDescent="0.2">
      <c r="A57" s="1">
        <v>55</v>
      </c>
      <c r="B57">
        <v>0.53792000000000006</v>
      </c>
      <c r="C57">
        <f t="shared" si="0"/>
        <v>0.28935792640000008</v>
      </c>
      <c r="D57">
        <v>25.811818998280611</v>
      </c>
      <c r="E57">
        <v>32.5</v>
      </c>
      <c r="F57">
        <v>20.5</v>
      </c>
      <c r="G57">
        <v>63.25</v>
      </c>
      <c r="H57">
        <v>1.025353597545744E-2</v>
      </c>
      <c r="I57">
        <v>0.82000000000000006</v>
      </c>
      <c r="J57">
        <v>0.88000000000000012</v>
      </c>
      <c r="K57">
        <v>0.76</v>
      </c>
      <c r="L57">
        <f t="shared" si="1"/>
        <v>0.17999999999999994</v>
      </c>
      <c r="M57">
        <v>1.29E-2</v>
      </c>
      <c r="N57">
        <v>8.1499999999999993E-3</v>
      </c>
      <c r="O57" t="s">
        <v>14</v>
      </c>
      <c r="P57">
        <v>1834091.719217302</v>
      </c>
      <c r="Q57">
        <v>1637.504394537784</v>
      </c>
      <c r="R57">
        <f t="shared" si="2"/>
        <v>22009.100630607623</v>
      </c>
      <c r="S57" s="3" t="s">
        <v>18</v>
      </c>
      <c r="T57" s="3" t="s">
        <v>20</v>
      </c>
      <c r="U57" s="3" t="s">
        <v>22</v>
      </c>
    </row>
    <row r="58" spans="1:21" x14ac:dyDescent="0.2">
      <c r="A58" s="1">
        <v>56</v>
      </c>
      <c r="B58">
        <v>0.61663999999999997</v>
      </c>
      <c r="C58">
        <f t="shared" si="0"/>
        <v>0.38024488959999997</v>
      </c>
      <c r="D58">
        <v>1.6261918705983009</v>
      </c>
      <c r="E58">
        <v>2.0499999999999998</v>
      </c>
      <c r="F58">
        <v>1.29</v>
      </c>
      <c r="G58">
        <v>63.25</v>
      </c>
      <c r="H58">
        <v>1.6261918705983001E-2</v>
      </c>
      <c r="I58">
        <v>0.94</v>
      </c>
      <c r="J58">
        <v>1</v>
      </c>
      <c r="K58">
        <v>0.87999999999999989</v>
      </c>
      <c r="L58">
        <f t="shared" si="1"/>
        <v>6.0000000000000053E-2</v>
      </c>
      <c r="M58">
        <v>2.0500000000000001E-2</v>
      </c>
      <c r="N58">
        <v>1.29E-2</v>
      </c>
      <c r="O58" t="s">
        <v>14</v>
      </c>
      <c r="P58">
        <v>70618803.602563456</v>
      </c>
      <c r="Q58">
        <v>31919.49138210672</v>
      </c>
      <c r="R58">
        <f t="shared" si="2"/>
        <v>847425.64323076152</v>
      </c>
      <c r="S58" s="3" t="s">
        <v>18</v>
      </c>
      <c r="T58" s="3" t="s">
        <v>20</v>
      </c>
      <c r="U58" s="3" t="s">
        <v>22</v>
      </c>
    </row>
    <row r="59" spans="1:21" x14ac:dyDescent="0.2">
      <c r="A59" s="1">
        <v>57</v>
      </c>
      <c r="B59">
        <v>0.53792000000000006</v>
      </c>
      <c r="C59">
        <f t="shared" si="0"/>
        <v>0.28935792640000008</v>
      </c>
      <c r="D59">
        <v>1.6261918705983009</v>
      </c>
      <c r="E59">
        <v>2.0499999999999998</v>
      </c>
      <c r="F59">
        <v>1.29</v>
      </c>
      <c r="G59">
        <v>63.25</v>
      </c>
      <c r="H59">
        <v>1.6261918705983001E-2</v>
      </c>
      <c r="I59">
        <v>0.82000000000000006</v>
      </c>
      <c r="J59">
        <v>0.88000000000000012</v>
      </c>
      <c r="K59">
        <v>0.76</v>
      </c>
      <c r="L59">
        <f t="shared" si="1"/>
        <v>0.17999999999999994</v>
      </c>
      <c r="M59">
        <v>2.0500000000000001E-2</v>
      </c>
      <c r="N59">
        <v>1.29E-2</v>
      </c>
      <c r="O59" t="s">
        <v>14</v>
      </c>
      <c r="P59">
        <v>352229889.25627941</v>
      </c>
      <c r="Q59">
        <v>71286.761876688412</v>
      </c>
      <c r="R59">
        <f t="shared" si="2"/>
        <v>4226758.6710753534</v>
      </c>
      <c r="S59" s="3" t="s">
        <v>18</v>
      </c>
      <c r="T59" s="3" t="s">
        <v>20</v>
      </c>
      <c r="U59" s="3" t="s">
        <v>22</v>
      </c>
    </row>
    <row r="60" spans="1:21" x14ac:dyDescent="0.2">
      <c r="A60" s="1">
        <v>58</v>
      </c>
      <c r="B60">
        <v>0.61663999999999997</v>
      </c>
      <c r="C60">
        <f t="shared" si="0"/>
        <v>0.38024488959999997</v>
      </c>
      <c r="D60">
        <v>2.5811818998280609</v>
      </c>
      <c r="E60">
        <v>3.25</v>
      </c>
      <c r="F60">
        <v>2.0499999999999998</v>
      </c>
      <c r="G60">
        <v>63.25</v>
      </c>
      <c r="H60">
        <v>1.6261918705983001E-2</v>
      </c>
      <c r="I60">
        <v>0.94</v>
      </c>
      <c r="J60">
        <v>1</v>
      </c>
      <c r="K60">
        <v>0.87999999999999989</v>
      </c>
      <c r="L60">
        <f t="shared" si="1"/>
        <v>6.0000000000000053E-2</v>
      </c>
      <c r="M60">
        <v>2.0500000000000001E-2</v>
      </c>
      <c r="N60">
        <v>1.29E-2</v>
      </c>
      <c r="O60" t="s">
        <v>14</v>
      </c>
      <c r="P60">
        <v>27190673.338517431</v>
      </c>
      <c r="Q60">
        <v>15762.385289301321</v>
      </c>
      <c r="R60">
        <f t="shared" si="2"/>
        <v>326288.08006220916</v>
      </c>
      <c r="S60" s="3" t="s">
        <v>18</v>
      </c>
      <c r="T60" s="3" t="s">
        <v>20</v>
      </c>
      <c r="U60" s="3" t="s">
        <v>22</v>
      </c>
    </row>
    <row r="61" spans="1:21" x14ac:dyDescent="0.2">
      <c r="A61" s="1">
        <v>59</v>
      </c>
      <c r="B61">
        <v>0.53792000000000006</v>
      </c>
      <c r="C61">
        <f t="shared" si="0"/>
        <v>0.28935792640000008</v>
      </c>
      <c r="D61">
        <v>2.5811818998280609</v>
      </c>
      <c r="E61">
        <v>3.25</v>
      </c>
      <c r="F61">
        <v>2.0499999999999998</v>
      </c>
      <c r="G61">
        <v>63.25</v>
      </c>
      <c r="H61">
        <v>1.6261918705983001E-2</v>
      </c>
      <c r="I61">
        <v>0.82000000000000006</v>
      </c>
      <c r="J61">
        <v>0.88000000000000012</v>
      </c>
      <c r="K61">
        <v>0.76</v>
      </c>
      <c r="L61">
        <f t="shared" si="1"/>
        <v>0.17999999999999994</v>
      </c>
      <c r="M61">
        <v>2.0500000000000001E-2</v>
      </c>
      <c r="N61">
        <v>1.29E-2</v>
      </c>
      <c r="O61" t="s">
        <v>14</v>
      </c>
      <c r="P61">
        <v>143347988.32670939</v>
      </c>
      <c r="Q61">
        <v>36191.597984631568</v>
      </c>
      <c r="R61">
        <f t="shared" si="2"/>
        <v>1720175.8599205127</v>
      </c>
      <c r="S61" s="3" t="s">
        <v>18</v>
      </c>
      <c r="T61" s="3" t="s">
        <v>20</v>
      </c>
      <c r="U61" s="3" t="s">
        <v>22</v>
      </c>
    </row>
    <row r="62" spans="1:21" x14ac:dyDescent="0.2">
      <c r="A62" s="1">
        <v>60</v>
      </c>
      <c r="B62">
        <v>0.61663999999999997</v>
      </c>
      <c r="C62">
        <f t="shared" si="0"/>
        <v>0.38024488959999997</v>
      </c>
      <c r="D62">
        <v>4.0911489828653274</v>
      </c>
      <c r="E62">
        <v>5.15</v>
      </c>
      <c r="F62">
        <v>3.25</v>
      </c>
      <c r="G62">
        <v>63.25</v>
      </c>
      <c r="H62">
        <v>1.6261918705983001E-2</v>
      </c>
      <c r="I62">
        <v>0.94</v>
      </c>
      <c r="J62">
        <v>1</v>
      </c>
      <c r="K62">
        <v>0.87999999999999989</v>
      </c>
      <c r="L62">
        <f t="shared" si="1"/>
        <v>6.0000000000000053E-2</v>
      </c>
      <c r="M62">
        <v>2.0500000000000001E-2</v>
      </c>
      <c r="N62">
        <v>1.29E-2</v>
      </c>
      <c r="O62" t="s">
        <v>14</v>
      </c>
      <c r="P62">
        <v>10524187.58081633</v>
      </c>
      <c r="Q62">
        <v>7793.2762399560852</v>
      </c>
      <c r="R62">
        <f t="shared" si="2"/>
        <v>126290.25096979596</v>
      </c>
      <c r="S62" s="3" t="s">
        <v>18</v>
      </c>
      <c r="T62" s="3" t="s">
        <v>20</v>
      </c>
      <c r="U62" s="3" t="s">
        <v>22</v>
      </c>
    </row>
    <row r="63" spans="1:21" x14ac:dyDescent="0.2">
      <c r="A63" s="1">
        <v>61</v>
      </c>
      <c r="B63">
        <v>0.53792000000000006</v>
      </c>
      <c r="C63">
        <f t="shared" si="0"/>
        <v>0.28935792640000008</v>
      </c>
      <c r="D63">
        <v>4.0911489828653274</v>
      </c>
      <c r="E63">
        <v>5.15</v>
      </c>
      <c r="F63">
        <v>3.25</v>
      </c>
      <c r="G63">
        <v>63.25</v>
      </c>
      <c r="H63">
        <v>1.6261918705983001E-2</v>
      </c>
      <c r="I63">
        <v>0.82000000000000006</v>
      </c>
      <c r="J63">
        <v>0.88000000000000012</v>
      </c>
      <c r="K63">
        <v>0.76</v>
      </c>
      <c r="L63">
        <f t="shared" si="1"/>
        <v>0.17999999999999994</v>
      </c>
      <c r="M63">
        <v>2.0500000000000001E-2</v>
      </c>
      <c r="N63">
        <v>1.29E-2</v>
      </c>
      <c r="O63" t="s">
        <v>14</v>
      </c>
      <c r="P63">
        <v>59797119.854436122</v>
      </c>
      <c r="Q63">
        <v>18576.586478152101</v>
      </c>
      <c r="R63">
        <f t="shared" si="2"/>
        <v>717565.43825323344</v>
      </c>
      <c r="S63" s="3" t="s">
        <v>18</v>
      </c>
      <c r="T63" s="3" t="s">
        <v>20</v>
      </c>
      <c r="U63" s="3" t="s">
        <v>22</v>
      </c>
    </row>
    <row r="64" spans="1:21" x14ac:dyDescent="0.2">
      <c r="A64" s="1">
        <v>62</v>
      </c>
      <c r="B64">
        <v>0.61663999999999997</v>
      </c>
      <c r="C64">
        <f t="shared" si="0"/>
        <v>0.38024488959999997</v>
      </c>
      <c r="D64">
        <v>6.4786186799347911</v>
      </c>
      <c r="E64">
        <v>8.15</v>
      </c>
      <c r="F64">
        <v>5.15</v>
      </c>
      <c r="G64">
        <v>63.25</v>
      </c>
      <c r="H64">
        <v>1.6261918705983001E-2</v>
      </c>
      <c r="I64">
        <v>0.94</v>
      </c>
      <c r="J64">
        <v>1</v>
      </c>
      <c r="K64">
        <v>0.87999999999999989</v>
      </c>
      <c r="L64">
        <f t="shared" si="1"/>
        <v>6.0000000000000053E-2</v>
      </c>
      <c r="M64">
        <v>2.0500000000000001E-2</v>
      </c>
      <c r="N64">
        <v>1.29E-2</v>
      </c>
      <c r="O64" t="s">
        <v>14</v>
      </c>
      <c r="P64">
        <v>4019183.7985205729</v>
      </c>
      <c r="Q64">
        <v>3832.7534832804699</v>
      </c>
      <c r="R64">
        <f t="shared" si="2"/>
        <v>48230.205582246876</v>
      </c>
      <c r="S64" s="3" t="s">
        <v>18</v>
      </c>
      <c r="T64" s="3" t="s">
        <v>20</v>
      </c>
      <c r="U64" s="3" t="s">
        <v>22</v>
      </c>
    </row>
    <row r="65" spans="1:21" x14ac:dyDescent="0.2">
      <c r="A65" s="1">
        <v>63</v>
      </c>
      <c r="B65">
        <v>0.53792000000000006</v>
      </c>
      <c r="C65">
        <f t="shared" si="0"/>
        <v>0.28935792640000008</v>
      </c>
      <c r="D65">
        <v>6.4786186799347911</v>
      </c>
      <c r="E65">
        <v>8.15</v>
      </c>
      <c r="F65">
        <v>5.15</v>
      </c>
      <c r="G65">
        <v>63.25</v>
      </c>
      <c r="H65">
        <v>1.6261918705983001E-2</v>
      </c>
      <c r="I65">
        <v>0.82000000000000006</v>
      </c>
      <c r="J65">
        <v>0.88000000000000012</v>
      </c>
      <c r="K65">
        <v>0.76</v>
      </c>
      <c r="L65">
        <f t="shared" si="1"/>
        <v>0.17999999999999994</v>
      </c>
      <c r="M65">
        <v>2.0500000000000001E-2</v>
      </c>
      <c r="N65">
        <v>1.29E-2</v>
      </c>
      <c r="O65" t="s">
        <v>14</v>
      </c>
      <c r="P65">
        <v>24230824.57914922</v>
      </c>
      <c r="Q65">
        <v>9410.7893044711</v>
      </c>
      <c r="R65">
        <f t="shared" si="2"/>
        <v>290769.89494979067</v>
      </c>
      <c r="S65" s="3" t="s">
        <v>18</v>
      </c>
      <c r="T65" s="3" t="s">
        <v>20</v>
      </c>
      <c r="U65" s="3" t="s">
        <v>22</v>
      </c>
    </row>
    <row r="66" spans="1:21" x14ac:dyDescent="0.2">
      <c r="A66" s="1">
        <v>64</v>
      </c>
      <c r="B66">
        <v>0.61663999999999997</v>
      </c>
      <c r="C66">
        <f t="shared" si="0"/>
        <v>0.38024488959999997</v>
      </c>
      <c r="D66">
        <v>10.25353597545744</v>
      </c>
      <c r="E66">
        <v>12.9</v>
      </c>
      <c r="F66">
        <v>8.15</v>
      </c>
      <c r="G66">
        <v>63.25</v>
      </c>
      <c r="H66">
        <v>1.6261918705983001E-2</v>
      </c>
      <c r="I66">
        <v>0.94</v>
      </c>
      <c r="J66">
        <v>1</v>
      </c>
      <c r="K66">
        <v>0.87999999999999989</v>
      </c>
      <c r="L66">
        <f t="shared" si="1"/>
        <v>6.0000000000000053E-2</v>
      </c>
      <c r="M66">
        <v>2.0500000000000001E-2</v>
      </c>
      <c r="N66">
        <v>1.29E-2</v>
      </c>
      <c r="O66" t="s">
        <v>14</v>
      </c>
      <c r="P66">
        <v>1503371.1777444661</v>
      </c>
      <c r="Q66">
        <v>1862.897182760644</v>
      </c>
      <c r="R66">
        <f t="shared" si="2"/>
        <v>18040.454132933595</v>
      </c>
      <c r="S66" s="3" t="s">
        <v>18</v>
      </c>
      <c r="T66" s="3" t="s">
        <v>20</v>
      </c>
      <c r="U66" s="3" t="s">
        <v>22</v>
      </c>
    </row>
    <row r="67" spans="1:21" x14ac:dyDescent="0.2">
      <c r="A67" s="1">
        <v>65</v>
      </c>
      <c r="B67">
        <v>0.53792000000000006</v>
      </c>
      <c r="C67">
        <f t="shared" ref="C67:C111" si="3">B67^2</f>
        <v>0.28935792640000008</v>
      </c>
      <c r="D67">
        <v>10.25353597545744</v>
      </c>
      <c r="E67">
        <v>12.9</v>
      </c>
      <c r="F67">
        <v>8.15</v>
      </c>
      <c r="G67">
        <v>63.25</v>
      </c>
      <c r="H67">
        <v>1.6261918705983001E-2</v>
      </c>
      <c r="I67">
        <v>0.82000000000000006</v>
      </c>
      <c r="J67">
        <v>0.88000000000000012</v>
      </c>
      <c r="K67">
        <v>0.76</v>
      </c>
      <c r="L67">
        <f t="shared" ref="L67:L111" si="4">1-I67</f>
        <v>0.17999999999999994</v>
      </c>
      <c r="M67">
        <v>2.0500000000000001E-2</v>
      </c>
      <c r="N67">
        <v>1.29E-2</v>
      </c>
      <c r="O67" t="s">
        <v>14</v>
      </c>
      <c r="P67">
        <v>9516358.0648115128</v>
      </c>
      <c r="Q67">
        <v>4686.9590952457329</v>
      </c>
      <c r="R67">
        <f t="shared" ref="R67:R111" si="5">0.012*P67</f>
        <v>114196.29677773816</v>
      </c>
      <c r="S67" s="3" t="s">
        <v>18</v>
      </c>
      <c r="T67" s="3" t="s">
        <v>20</v>
      </c>
      <c r="U67" s="3" t="s">
        <v>22</v>
      </c>
    </row>
    <row r="68" spans="1:21" x14ac:dyDescent="0.2">
      <c r="A68" s="1">
        <v>66</v>
      </c>
      <c r="B68">
        <v>0.61663999999999997</v>
      </c>
      <c r="C68">
        <f t="shared" si="3"/>
        <v>0.38024488959999997</v>
      </c>
      <c r="D68">
        <v>16.26191870598301</v>
      </c>
      <c r="E68">
        <v>20.5</v>
      </c>
      <c r="F68">
        <v>12.9</v>
      </c>
      <c r="G68">
        <v>63.25</v>
      </c>
      <c r="H68">
        <v>1.6261918705983001E-2</v>
      </c>
      <c r="I68">
        <v>0.94</v>
      </c>
      <c r="J68">
        <v>1</v>
      </c>
      <c r="K68">
        <v>0.87999999999999989</v>
      </c>
      <c r="L68">
        <f t="shared" si="4"/>
        <v>6.0000000000000053E-2</v>
      </c>
      <c r="M68">
        <v>2.0500000000000001E-2</v>
      </c>
      <c r="N68">
        <v>1.29E-2</v>
      </c>
      <c r="O68" t="s">
        <v>14</v>
      </c>
      <c r="P68">
        <v>541792.37376053433</v>
      </c>
      <c r="Q68">
        <v>884.12206324435294</v>
      </c>
      <c r="R68">
        <f t="shared" si="5"/>
        <v>6501.5084851264119</v>
      </c>
      <c r="S68" s="3" t="s">
        <v>18</v>
      </c>
      <c r="T68" s="3" t="s">
        <v>20</v>
      </c>
      <c r="U68" s="3" t="s">
        <v>22</v>
      </c>
    </row>
    <row r="69" spans="1:21" x14ac:dyDescent="0.2">
      <c r="A69" s="1">
        <v>67</v>
      </c>
      <c r="B69">
        <v>0.53792000000000006</v>
      </c>
      <c r="C69">
        <f t="shared" si="3"/>
        <v>0.28935792640000008</v>
      </c>
      <c r="D69">
        <v>16.26191870598301</v>
      </c>
      <c r="E69">
        <v>20.5</v>
      </c>
      <c r="F69">
        <v>12.9</v>
      </c>
      <c r="G69">
        <v>63.25</v>
      </c>
      <c r="H69">
        <v>1.6261918705983001E-2</v>
      </c>
      <c r="I69">
        <v>0.82000000000000006</v>
      </c>
      <c r="J69">
        <v>0.88000000000000012</v>
      </c>
      <c r="K69">
        <v>0.76</v>
      </c>
      <c r="L69">
        <f t="shared" si="4"/>
        <v>0.17999999999999994</v>
      </c>
      <c r="M69">
        <v>2.0500000000000001E-2</v>
      </c>
      <c r="N69">
        <v>1.29E-2</v>
      </c>
      <c r="O69" t="s">
        <v>14</v>
      </c>
      <c r="P69">
        <v>3574768.44901127</v>
      </c>
      <c r="Q69">
        <v>2271.013640693141</v>
      </c>
      <c r="R69">
        <f t="shared" si="5"/>
        <v>42897.221388135244</v>
      </c>
      <c r="S69" s="3" t="s">
        <v>18</v>
      </c>
      <c r="T69" s="3" t="s">
        <v>20</v>
      </c>
      <c r="U69" s="3" t="s">
        <v>22</v>
      </c>
    </row>
    <row r="70" spans="1:21" x14ac:dyDescent="0.2">
      <c r="A70" s="1">
        <v>68</v>
      </c>
      <c r="B70">
        <v>0.61663999999999997</v>
      </c>
      <c r="C70">
        <f t="shared" si="3"/>
        <v>0.38024488959999997</v>
      </c>
      <c r="D70">
        <v>25.811818998280611</v>
      </c>
      <c r="E70">
        <v>32.5</v>
      </c>
      <c r="F70">
        <v>20.5</v>
      </c>
      <c r="G70">
        <v>63.25</v>
      </c>
      <c r="H70">
        <v>1.6261918705983001E-2</v>
      </c>
      <c r="I70">
        <v>0.94</v>
      </c>
      <c r="J70">
        <v>1</v>
      </c>
      <c r="K70">
        <v>0.87999999999999989</v>
      </c>
      <c r="L70">
        <f t="shared" si="4"/>
        <v>6.0000000000000053E-2</v>
      </c>
      <c r="M70">
        <v>2.0500000000000001E-2</v>
      </c>
      <c r="N70">
        <v>1.29E-2</v>
      </c>
      <c r="O70" t="s">
        <v>14</v>
      </c>
      <c r="P70">
        <v>185865.4673867028</v>
      </c>
      <c r="Q70">
        <v>412.10825296140609</v>
      </c>
      <c r="R70">
        <f t="shared" si="5"/>
        <v>2230.3856086404335</v>
      </c>
      <c r="S70" s="3" t="s">
        <v>18</v>
      </c>
      <c r="T70" s="3" t="s">
        <v>20</v>
      </c>
      <c r="U70" s="3" t="s">
        <v>22</v>
      </c>
    </row>
    <row r="71" spans="1:21" x14ac:dyDescent="0.2">
      <c r="A71" s="1">
        <v>69</v>
      </c>
      <c r="B71">
        <v>0.53792000000000006</v>
      </c>
      <c r="C71">
        <f t="shared" si="3"/>
        <v>0.28935792640000008</v>
      </c>
      <c r="D71">
        <v>25.811818998280611</v>
      </c>
      <c r="E71">
        <v>32.5</v>
      </c>
      <c r="F71">
        <v>20.5</v>
      </c>
      <c r="G71">
        <v>63.25</v>
      </c>
      <c r="H71">
        <v>1.6261918705983001E-2</v>
      </c>
      <c r="I71">
        <v>0.82000000000000006</v>
      </c>
      <c r="J71">
        <v>0.88000000000000012</v>
      </c>
      <c r="K71">
        <v>0.76</v>
      </c>
      <c r="L71">
        <f t="shared" si="4"/>
        <v>0.17999999999999994</v>
      </c>
      <c r="M71">
        <v>2.0500000000000001E-2</v>
      </c>
      <c r="N71">
        <v>1.29E-2</v>
      </c>
      <c r="O71" t="s">
        <v>14</v>
      </c>
      <c r="P71">
        <v>1268557.556263973</v>
      </c>
      <c r="Q71">
        <v>1076.631410444008</v>
      </c>
      <c r="R71">
        <f t="shared" si="5"/>
        <v>15222.690675167676</v>
      </c>
      <c r="S71" s="3" t="s">
        <v>18</v>
      </c>
      <c r="T71" s="3" t="s">
        <v>20</v>
      </c>
      <c r="U71" s="3" t="s">
        <v>22</v>
      </c>
    </row>
    <row r="72" spans="1:21" x14ac:dyDescent="0.2">
      <c r="A72" s="1">
        <v>70</v>
      </c>
      <c r="B72">
        <v>0.61663999999999997</v>
      </c>
      <c r="C72">
        <f t="shared" si="3"/>
        <v>0.38024488959999997</v>
      </c>
      <c r="D72">
        <v>40.911489828653281</v>
      </c>
      <c r="E72">
        <v>51.5</v>
      </c>
      <c r="F72">
        <v>32.5</v>
      </c>
      <c r="G72">
        <v>63.25</v>
      </c>
      <c r="H72">
        <v>1.6261918705983001E-2</v>
      </c>
      <c r="I72">
        <v>0.94</v>
      </c>
      <c r="J72">
        <v>1</v>
      </c>
      <c r="K72">
        <v>0.87999999999999989</v>
      </c>
      <c r="L72">
        <f t="shared" si="4"/>
        <v>6.0000000000000053E-2</v>
      </c>
      <c r="M72">
        <v>2.0500000000000001E-2</v>
      </c>
      <c r="N72">
        <v>1.29E-2</v>
      </c>
      <c r="O72" t="s">
        <v>14</v>
      </c>
      <c r="P72">
        <v>61227.528216755672</v>
      </c>
      <c r="Q72">
        <v>187.97458899667609</v>
      </c>
      <c r="R72">
        <f t="shared" si="5"/>
        <v>734.73033860106807</v>
      </c>
      <c r="S72" s="3" t="s">
        <v>18</v>
      </c>
      <c r="T72" s="3" t="s">
        <v>20</v>
      </c>
      <c r="U72" s="3" t="s">
        <v>22</v>
      </c>
    </row>
    <row r="73" spans="1:21" x14ac:dyDescent="0.2">
      <c r="A73" s="1">
        <v>71</v>
      </c>
      <c r="B73">
        <v>0.53792000000000006</v>
      </c>
      <c r="C73">
        <f t="shared" si="3"/>
        <v>0.28935792640000008</v>
      </c>
      <c r="D73">
        <v>40.911489828653281</v>
      </c>
      <c r="E73">
        <v>51.5</v>
      </c>
      <c r="F73">
        <v>32.5</v>
      </c>
      <c r="G73">
        <v>63.25</v>
      </c>
      <c r="H73">
        <v>1.6261918705983001E-2</v>
      </c>
      <c r="I73">
        <v>0.82000000000000006</v>
      </c>
      <c r="J73">
        <v>0.88000000000000012</v>
      </c>
      <c r="K73">
        <v>0.76</v>
      </c>
      <c r="L73">
        <f t="shared" si="4"/>
        <v>0.17999999999999994</v>
      </c>
      <c r="M73">
        <v>2.0500000000000001E-2</v>
      </c>
      <c r="N73">
        <v>1.29E-2</v>
      </c>
      <c r="O73" t="s">
        <v>14</v>
      </c>
      <c r="P73">
        <v>432319.6977623133</v>
      </c>
      <c r="Q73">
        <v>499.49171865972409</v>
      </c>
      <c r="R73">
        <f t="shared" si="5"/>
        <v>5187.8363731477593</v>
      </c>
      <c r="S73" s="3" t="s">
        <v>18</v>
      </c>
      <c r="T73" s="3" t="s">
        <v>20</v>
      </c>
      <c r="U73" s="3" t="s">
        <v>22</v>
      </c>
    </row>
    <row r="74" spans="1:21" x14ac:dyDescent="0.2">
      <c r="A74" s="1">
        <v>72</v>
      </c>
      <c r="B74">
        <v>0.61663999999999997</v>
      </c>
      <c r="C74">
        <f t="shared" si="3"/>
        <v>0.38024488959999997</v>
      </c>
      <c r="D74">
        <v>1.6261918705983009</v>
      </c>
      <c r="E74">
        <v>2.0499999999999998</v>
      </c>
      <c r="F74">
        <v>1.29</v>
      </c>
      <c r="G74">
        <v>63.25</v>
      </c>
      <c r="H74">
        <v>2.5811818998280611E-2</v>
      </c>
      <c r="I74">
        <v>0.94</v>
      </c>
      <c r="J74">
        <v>1</v>
      </c>
      <c r="K74">
        <v>0.87999999999999989</v>
      </c>
      <c r="L74">
        <f t="shared" si="4"/>
        <v>6.0000000000000053E-2</v>
      </c>
      <c r="M74">
        <v>3.2500000000000001E-2</v>
      </c>
      <c r="N74">
        <v>2.0500000000000001E-2</v>
      </c>
      <c r="O74" t="s">
        <v>14</v>
      </c>
      <c r="P74">
        <v>42258771.38073194</v>
      </c>
      <c r="Q74">
        <v>19650.354561685719</v>
      </c>
      <c r="R74">
        <f t="shared" si="5"/>
        <v>507105.25656878331</v>
      </c>
      <c r="S74" s="3" t="s">
        <v>18</v>
      </c>
      <c r="T74" s="3" t="s">
        <v>20</v>
      </c>
      <c r="U74" s="3" t="s">
        <v>22</v>
      </c>
    </row>
    <row r="75" spans="1:21" x14ac:dyDescent="0.2">
      <c r="A75" s="1">
        <v>73</v>
      </c>
      <c r="B75">
        <v>0.53792000000000006</v>
      </c>
      <c r="C75">
        <f t="shared" si="3"/>
        <v>0.28935792640000008</v>
      </c>
      <c r="D75">
        <v>1.6261918705983009</v>
      </c>
      <c r="E75">
        <v>2.0499999999999998</v>
      </c>
      <c r="F75">
        <v>1.29</v>
      </c>
      <c r="G75">
        <v>63.25</v>
      </c>
      <c r="H75">
        <v>2.5811818998280611E-2</v>
      </c>
      <c r="I75">
        <v>0.82000000000000006</v>
      </c>
      <c r="J75">
        <v>0.88000000000000012</v>
      </c>
      <c r="K75">
        <v>0.76</v>
      </c>
      <c r="L75">
        <f t="shared" si="4"/>
        <v>0.17999999999999994</v>
      </c>
      <c r="M75">
        <v>3.2500000000000001E-2</v>
      </c>
      <c r="N75">
        <v>2.0500000000000001E-2</v>
      </c>
      <c r="O75" t="s">
        <v>14</v>
      </c>
      <c r="P75">
        <v>241225140.46105841</v>
      </c>
      <c r="Q75">
        <v>46948.664385115568</v>
      </c>
      <c r="R75">
        <f t="shared" si="5"/>
        <v>2894701.6855327007</v>
      </c>
      <c r="S75" s="3" t="s">
        <v>18</v>
      </c>
      <c r="T75" s="3" t="s">
        <v>20</v>
      </c>
      <c r="U75" s="3" t="s">
        <v>22</v>
      </c>
    </row>
    <row r="76" spans="1:21" x14ac:dyDescent="0.2">
      <c r="A76" s="1">
        <v>74</v>
      </c>
      <c r="B76">
        <v>0.61663999999999997</v>
      </c>
      <c r="C76">
        <f t="shared" si="3"/>
        <v>0.38024488959999997</v>
      </c>
      <c r="D76">
        <v>2.5811818998280609</v>
      </c>
      <c r="E76">
        <v>3.25</v>
      </c>
      <c r="F76">
        <v>2.0499999999999998</v>
      </c>
      <c r="G76">
        <v>63.25</v>
      </c>
      <c r="H76">
        <v>2.5811818998280611E-2</v>
      </c>
      <c r="I76">
        <v>0.94</v>
      </c>
      <c r="J76">
        <v>1</v>
      </c>
      <c r="K76">
        <v>0.87999999999999989</v>
      </c>
      <c r="L76">
        <f t="shared" si="4"/>
        <v>6.0000000000000053E-2</v>
      </c>
      <c r="M76">
        <v>3.2500000000000001E-2</v>
      </c>
      <c r="N76">
        <v>2.0500000000000001E-2</v>
      </c>
      <c r="O76" t="s">
        <v>14</v>
      </c>
      <c r="P76">
        <v>16093720.345569519</v>
      </c>
      <c r="Q76">
        <v>9650.6453516605397</v>
      </c>
      <c r="R76">
        <f t="shared" si="5"/>
        <v>193124.64414683424</v>
      </c>
      <c r="S76" s="3" t="s">
        <v>18</v>
      </c>
      <c r="T76" s="3" t="s">
        <v>20</v>
      </c>
      <c r="U76" s="3" t="s">
        <v>22</v>
      </c>
    </row>
    <row r="77" spans="1:21" x14ac:dyDescent="0.2">
      <c r="A77" s="1">
        <v>75</v>
      </c>
      <c r="B77">
        <v>0.53792000000000006</v>
      </c>
      <c r="C77">
        <f t="shared" si="3"/>
        <v>0.28935792640000008</v>
      </c>
      <c r="D77">
        <v>2.5811818998280609</v>
      </c>
      <c r="E77">
        <v>3.25</v>
      </c>
      <c r="F77">
        <v>2.0499999999999998</v>
      </c>
      <c r="G77">
        <v>63.25</v>
      </c>
      <c r="H77">
        <v>2.5811818998280611E-2</v>
      </c>
      <c r="I77">
        <v>0.82000000000000006</v>
      </c>
      <c r="J77">
        <v>0.88000000000000012</v>
      </c>
      <c r="K77">
        <v>0.76</v>
      </c>
      <c r="L77">
        <f t="shared" si="4"/>
        <v>0.17999999999999994</v>
      </c>
      <c r="M77">
        <v>3.2500000000000001E-2</v>
      </c>
      <c r="N77">
        <v>2.0500000000000001E-2</v>
      </c>
      <c r="O77" t="s">
        <v>14</v>
      </c>
      <c r="P77">
        <v>95544851.40363054</v>
      </c>
      <c r="Q77">
        <v>23514.284887510599</v>
      </c>
      <c r="R77">
        <f t="shared" si="5"/>
        <v>1146538.2168435664</v>
      </c>
      <c r="S77" s="3" t="s">
        <v>18</v>
      </c>
      <c r="T77" s="3" t="s">
        <v>20</v>
      </c>
      <c r="U77" s="3" t="s">
        <v>22</v>
      </c>
    </row>
    <row r="78" spans="1:21" x14ac:dyDescent="0.2">
      <c r="A78" s="1">
        <v>76</v>
      </c>
      <c r="B78">
        <v>0.61663999999999997</v>
      </c>
      <c r="C78">
        <f t="shared" si="3"/>
        <v>0.38024488959999997</v>
      </c>
      <c r="D78">
        <v>4.0911489828653274</v>
      </c>
      <c r="E78">
        <v>5.15</v>
      </c>
      <c r="F78">
        <v>3.25</v>
      </c>
      <c r="G78">
        <v>63.25</v>
      </c>
      <c r="H78">
        <v>2.5811818998280611E-2</v>
      </c>
      <c r="I78">
        <v>0.94</v>
      </c>
      <c r="J78">
        <v>1</v>
      </c>
      <c r="K78">
        <v>0.87999999999999989</v>
      </c>
      <c r="L78">
        <f t="shared" si="4"/>
        <v>6.0000000000000053E-2</v>
      </c>
      <c r="M78">
        <v>3.2500000000000001E-2</v>
      </c>
      <c r="N78">
        <v>2.0500000000000001E-2</v>
      </c>
      <c r="O78" t="s">
        <v>14</v>
      </c>
      <c r="P78">
        <v>6140105.0637190994</v>
      </c>
      <c r="Q78">
        <v>4737.2887259124818</v>
      </c>
      <c r="R78">
        <f t="shared" si="5"/>
        <v>73681.260764629187</v>
      </c>
      <c r="S78" s="3" t="s">
        <v>18</v>
      </c>
      <c r="T78" s="3" t="s">
        <v>20</v>
      </c>
      <c r="U78" s="3" t="s">
        <v>22</v>
      </c>
    </row>
    <row r="79" spans="1:21" x14ac:dyDescent="0.2">
      <c r="A79" s="1">
        <v>77</v>
      </c>
      <c r="B79">
        <v>0.53792000000000006</v>
      </c>
      <c r="C79">
        <f t="shared" si="3"/>
        <v>0.28935792640000008</v>
      </c>
      <c r="D79">
        <v>4.0911489828653274</v>
      </c>
      <c r="E79">
        <v>5.15</v>
      </c>
      <c r="F79">
        <v>3.25</v>
      </c>
      <c r="G79">
        <v>63.25</v>
      </c>
      <c r="H79">
        <v>2.5811818998280611E-2</v>
      </c>
      <c r="I79">
        <v>0.82000000000000006</v>
      </c>
      <c r="J79">
        <v>0.88000000000000012</v>
      </c>
      <c r="K79">
        <v>0.76</v>
      </c>
      <c r="L79">
        <f t="shared" si="4"/>
        <v>0.17999999999999994</v>
      </c>
      <c r="M79">
        <v>3.2500000000000001E-2</v>
      </c>
      <c r="N79">
        <v>2.0500000000000001E-2</v>
      </c>
      <c r="O79" t="s">
        <v>14</v>
      </c>
      <c r="P79">
        <v>38626788.041571923</v>
      </c>
      <c r="Q79">
        <v>11881.909815080169</v>
      </c>
      <c r="R79">
        <f t="shared" si="5"/>
        <v>463521.45649886306</v>
      </c>
      <c r="S79" s="3" t="s">
        <v>18</v>
      </c>
      <c r="T79" s="3" t="s">
        <v>20</v>
      </c>
      <c r="U79" s="3" t="s">
        <v>22</v>
      </c>
    </row>
    <row r="80" spans="1:21" x14ac:dyDescent="0.2">
      <c r="A80" s="1">
        <v>78</v>
      </c>
      <c r="B80">
        <v>0.61663999999999997</v>
      </c>
      <c r="C80">
        <f t="shared" si="3"/>
        <v>0.38024488959999997</v>
      </c>
      <c r="D80">
        <v>6.4786186799347911</v>
      </c>
      <c r="E80">
        <v>8.15</v>
      </c>
      <c r="F80">
        <v>5.15</v>
      </c>
      <c r="G80">
        <v>63.25</v>
      </c>
      <c r="H80">
        <v>2.5811818998280611E-2</v>
      </c>
      <c r="I80">
        <v>0.94</v>
      </c>
      <c r="J80">
        <v>1</v>
      </c>
      <c r="K80">
        <v>0.87999999999999989</v>
      </c>
      <c r="L80">
        <f t="shared" si="4"/>
        <v>6.0000000000000053E-2</v>
      </c>
      <c r="M80">
        <v>3.2500000000000001E-2</v>
      </c>
      <c r="N80">
        <v>2.0500000000000001E-2</v>
      </c>
      <c r="O80" t="s">
        <v>14</v>
      </c>
      <c r="P80">
        <v>2327274.5052006911</v>
      </c>
      <c r="Q80">
        <v>2321.036299323941</v>
      </c>
      <c r="R80">
        <f t="shared" si="5"/>
        <v>27927.294062408295</v>
      </c>
      <c r="S80" s="3" t="s">
        <v>18</v>
      </c>
      <c r="T80" s="3" t="s">
        <v>20</v>
      </c>
      <c r="U80" s="3" t="s">
        <v>22</v>
      </c>
    </row>
    <row r="81" spans="1:21" x14ac:dyDescent="0.2">
      <c r="A81" s="1">
        <v>79</v>
      </c>
      <c r="B81">
        <v>0.53792000000000006</v>
      </c>
      <c r="C81">
        <f t="shared" si="3"/>
        <v>0.28935792640000008</v>
      </c>
      <c r="D81">
        <v>6.4786186799347911</v>
      </c>
      <c r="E81">
        <v>8.15</v>
      </c>
      <c r="F81">
        <v>5.15</v>
      </c>
      <c r="G81">
        <v>63.25</v>
      </c>
      <c r="H81">
        <v>2.5811818998280611E-2</v>
      </c>
      <c r="I81">
        <v>0.82000000000000006</v>
      </c>
      <c r="J81">
        <v>0.88000000000000012</v>
      </c>
      <c r="K81">
        <v>0.76</v>
      </c>
      <c r="L81">
        <f t="shared" si="4"/>
        <v>0.17999999999999994</v>
      </c>
      <c r="M81">
        <v>3.2500000000000001E-2</v>
      </c>
      <c r="N81">
        <v>2.0500000000000001E-2</v>
      </c>
      <c r="O81" t="s">
        <v>14</v>
      </c>
      <c r="P81">
        <v>15383104.42512626</v>
      </c>
      <c r="Q81">
        <v>5967.3308958968883</v>
      </c>
      <c r="R81">
        <f t="shared" si="5"/>
        <v>184597.25310151512</v>
      </c>
      <c r="S81" s="3" t="s">
        <v>18</v>
      </c>
      <c r="T81" s="3" t="s">
        <v>20</v>
      </c>
      <c r="U81" s="3" t="s">
        <v>22</v>
      </c>
    </row>
    <row r="82" spans="1:21" x14ac:dyDescent="0.2">
      <c r="A82" s="1">
        <v>80</v>
      </c>
      <c r="B82">
        <v>0.61663999999999997</v>
      </c>
      <c r="C82">
        <f t="shared" si="3"/>
        <v>0.38024488959999997</v>
      </c>
      <c r="D82">
        <v>10.25353597545744</v>
      </c>
      <c r="E82">
        <v>12.9</v>
      </c>
      <c r="F82">
        <v>8.15</v>
      </c>
      <c r="G82">
        <v>63.25</v>
      </c>
      <c r="H82">
        <v>2.5811818998280611E-2</v>
      </c>
      <c r="I82">
        <v>0.94</v>
      </c>
      <c r="J82">
        <v>1</v>
      </c>
      <c r="K82">
        <v>0.87999999999999989</v>
      </c>
      <c r="L82">
        <f t="shared" si="4"/>
        <v>6.0000000000000053E-2</v>
      </c>
      <c r="M82">
        <v>3.2500000000000001E-2</v>
      </c>
      <c r="N82">
        <v>2.0500000000000001E-2</v>
      </c>
      <c r="O82" t="s">
        <v>14</v>
      </c>
      <c r="P82">
        <v>871955.00974077755</v>
      </c>
      <c r="Q82">
        <v>1129.0651114691341</v>
      </c>
      <c r="R82">
        <f t="shared" si="5"/>
        <v>10463.460116889331</v>
      </c>
      <c r="S82" s="3" t="s">
        <v>18</v>
      </c>
      <c r="T82" s="3" t="s">
        <v>20</v>
      </c>
      <c r="U82" s="3" t="s">
        <v>22</v>
      </c>
    </row>
    <row r="83" spans="1:21" x14ac:dyDescent="0.2">
      <c r="A83" s="1">
        <v>81</v>
      </c>
      <c r="B83">
        <v>0.53792000000000006</v>
      </c>
      <c r="C83">
        <f t="shared" si="3"/>
        <v>0.28935792640000008</v>
      </c>
      <c r="D83">
        <v>10.25353597545744</v>
      </c>
      <c r="E83">
        <v>12.9</v>
      </c>
      <c r="F83">
        <v>8.15</v>
      </c>
      <c r="G83">
        <v>63.25</v>
      </c>
      <c r="H83">
        <v>2.5811818998280611E-2</v>
      </c>
      <c r="I83">
        <v>0.82000000000000006</v>
      </c>
      <c r="J83">
        <v>0.88000000000000012</v>
      </c>
      <c r="K83">
        <v>0.76</v>
      </c>
      <c r="L83">
        <f t="shared" si="4"/>
        <v>0.17999999999999994</v>
      </c>
      <c r="M83">
        <v>3.2500000000000001E-2</v>
      </c>
      <c r="N83">
        <v>2.0500000000000001E-2</v>
      </c>
      <c r="O83" t="s">
        <v>14</v>
      </c>
      <c r="P83">
        <v>6018947.4578256318</v>
      </c>
      <c r="Q83">
        <v>2966.4171632281891</v>
      </c>
      <c r="R83">
        <f t="shared" si="5"/>
        <v>72227.369493907579</v>
      </c>
      <c r="S83" s="3" t="s">
        <v>18</v>
      </c>
      <c r="T83" s="3" t="s">
        <v>20</v>
      </c>
      <c r="U83" s="3" t="s">
        <v>22</v>
      </c>
    </row>
    <row r="84" spans="1:21" x14ac:dyDescent="0.2">
      <c r="A84" s="1">
        <v>82</v>
      </c>
      <c r="B84">
        <v>0.61663999999999997</v>
      </c>
      <c r="C84">
        <f t="shared" si="3"/>
        <v>0.38024488959999997</v>
      </c>
      <c r="D84">
        <v>16.26191870598301</v>
      </c>
      <c r="E84">
        <v>20.5</v>
      </c>
      <c r="F84">
        <v>12.9</v>
      </c>
      <c r="G84">
        <v>63.25</v>
      </c>
      <c r="H84">
        <v>2.5811818998280611E-2</v>
      </c>
      <c r="I84">
        <v>0.94</v>
      </c>
      <c r="J84">
        <v>1</v>
      </c>
      <c r="K84">
        <v>0.87999999999999989</v>
      </c>
      <c r="L84">
        <f t="shared" si="4"/>
        <v>6.0000000000000053E-2</v>
      </c>
      <c r="M84">
        <v>3.2500000000000001E-2</v>
      </c>
      <c r="N84">
        <v>2.0500000000000001E-2</v>
      </c>
      <c r="O84" t="s">
        <v>14</v>
      </c>
      <c r="P84">
        <v>318746.5207174691</v>
      </c>
      <c r="Q84">
        <v>539.67796257320049</v>
      </c>
      <c r="R84">
        <f t="shared" si="5"/>
        <v>3824.9582486096292</v>
      </c>
      <c r="S84" s="3" t="s">
        <v>18</v>
      </c>
      <c r="T84" s="3" t="s">
        <v>20</v>
      </c>
      <c r="U84" s="3" t="s">
        <v>22</v>
      </c>
    </row>
    <row r="85" spans="1:21" x14ac:dyDescent="0.2">
      <c r="A85" s="1">
        <v>83</v>
      </c>
      <c r="B85">
        <v>0.53792000000000006</v>
      </c>
      <c r="C85">
        <f t="shared" si="3"/>
        <v>0.28935792640000008</v>
      </c>
      <c r="D85">
        <v>16.26191870598301</v>
      </c>
      <c r="E85">
        <v>20.5</v>
      </c>
      <c r="F85">
        <v>12.9</v>
      </c>
      <c r="G85">
        <v>63.25</v>
      </c>
      <c r="H85">
        <v>2.5811818998280611E-2</v>
      </c>
      <c r="I85">
        <v>0.82000000000000006</v>
      </c>
      <c r="J85">
        <v>0.88000000000000012</v>
      </c>
      <c r="K85">
        <v>0.76</v>
      </c>
      <c r="L85">
        <f t="shared" si="4"/>
        <v>0.17999999999999994</v>
      </c>
      <c r="M85">
        <v>3.2500000000000001E-2</v>
      </c>
      <c r="N85">
        <v>2.0500000000000001E-2</v>
      </c>
      <c r="O85" t="s">
        <v>14</v>
      </c>
      <c r="P85">
        <v>2287555.710820924</v>
      </c>
      <c r="Q85">
        <v>1445.765302137296</v>
      </c>
      <c r="R85">
        <f t="shared" si="5"/>
        <v>27450.668529851089</v>
      </c>
      <c r="S85" s="3" t="s">
        <v>18</v>
      </c>
      <c r="T85" s="3" t="s">
        <v>20</v>
      </c>
      <c r="U85" s="3" t="s">
        <v>22</v>
      </c>
    </row>
    <row r="86" spans="1:21" x14ac:dyDescent="0.2">
      <c r="A86" s="1">
        <v>84</v>
      </c>
      <c r="B86">
        <v>0.61663999999999997</v>
      </c>
      <c r="C86">
        <f t="shared" si="3"/>
        <v>0.38024488959999997</v>
      </c>
      <c r="D86">
        <v>25.811818998280611</v>
      </c>
      <c r="E86">
        <v>32.5</v>
      </c>
      <c r="F86">
        <v>20.5</v>
      </c>
      <c r="G86">
        <v>63.25</v>
      </c>
      <c r="H86">
        <v>2.5811818998280611E-2</v>
      </c>
      <c r="I86">
        <v>0.94</v>
      </c>
      <c r="J86">
        <v>1</v>
      </c>
      <c r="K86">
        <v>0.87999999999999989</v>
      </c>
      <c r="L86">
        <f t="shared" si="4"/>
        <v>6.0000000000000053E-2</v>
      </c>
      <c r="M86">
        <v>3.2500000000000001E-2</v>
      </c>
      <c r="N86">
        <v>2.0500000000000001E-2</v>
      </c>
      <c r="O86" t="s">
        <v>14</v>
      </c>
      <c r="P86">
        <v>112673.1562105738</v>
      </c>
      <c r="Q86">
        <v>255.35146916954471</v>
      </c>
      <c r="R86">
        <f t="shared" si="5"/>
        <v>1352.0778745268856</v>
      </c>
      <c r="S86" s="3" t="s">
        <v>18</v>
      </c>
      <c r="T86" s="3" t="s">
        <v>20</v>
      </c>
      <c r="U86" s="3" t="s">
        <v>22</v>
      </c>
    </row>
    <row r="87" spans="1:21" x14ac:dyDescent="0.2">
      <c r="A87" s="1">
        <v>85</v>
      </c>
      <c r="B87">
        <v>0.53792000000000006</v>
      </c>
      <c r="C87">
        <f t="shared" si="3"/>
        <v>0.28935792640000008</v>
      </c>
      <c r="D87">
        <v>25.811818998280611</v>
      </c>
      <c r="E87">
        <v>32.5</v>
      </c>
      <c r="F87">
        <v>20.5</v>
      </c>
      <c r="G87">
        <v>63.25</v>
      </c>
      <c r="H87">
        <v>2.5811818998280611E-2</v>
      </c>
      <c r="I87">
        <v>0.82000000000000006</v>
      </c>
      <c r="J87">
        <v>0.88000000000000012</v>
      </c>
      <c r="K87">
        <v>0.76</v>
      </c>
      <c r="L87">
        <f t="shared" si="4"/>
        <v>0.17999999999999994</v>
      </c>
      <c r="M87">
        <v>3.2500000000000001E-2</v>
      </c>
      <c r="N87">
        <v>2.0500000000000001E-2</v>
      </c>
      <c r="O87" t="s">
        <v>14</v>
      </c>
      <c r="P87">
        <v>835828.38502434525</v>
      </c>
      <c r="Q87">
        <v>695.48327231808628</v>
      </c>
      <c r="R87">
        <f t="shared" si="5"/>
        <v>10029.940620292144</v>
      </c>
      <c r="S87" s="3" t="s">
        <v>18</v>
      </c>
      <c r="T87" s="3" t="s">
        <v>20</v>
      </c>
      <c r="U87" s="3" t="s">
        <v>22</v>
      </c>
    </row>
    <row r="88" spans="1:21" x14ac:dyDescent="0.2">
      <c r="A88" s="1">
        <v>86</v>
      </c>
      <c r="B88">
        <v>0.61663999999999997</v>
      </c>
      <c r="C88">
        <f t="shared" si="3"/>
        <v>0.38024488959999997</v>
      </c>
      <c r="D88">
        <v>40.911489828653281</v>
      </c>
      <c r="E88">
        <v>51.5</v>
      </c>
      <c r="F88">
        <v>32.5</v>
      </c>
      <c r="G88">
        <v>63.25</v>
      </c>
      <c r="H88">
        <v>2.5811818998280611E-2</v>
      </c>
      <c r="I88">
        <v>0.94</v>
      </c>
      <c r="J88">
        <v>1</v>
      </c>
      <c r="K88">
        <v>0.87999999999999989</v>
      </c>
      <c r="L88">
        <f t="shared" si="4"/>
        <v>6.0000000000000053E-2</v>
      </c>
      <c r="M88">
        <v>3.2500000000000001E-2</v>
      </c>
      <c r="N88">
        <v>2.0500000000000001E-2</v>
      </c>
      <c r="O88" t="s">
        <v>14</v>
      </c>
      <c r="P88">
        <v>38240.494624409643</v>
      </c>
      <c r="Q88">
        <v>118.2234704739712</v>
      </c>
      <c r="R88">
        <f t="shared" si="5"/>
        <v>458.88593549291573</v>
      </c>
      <c r="S88" s="3" t="s">
        <v>18</v>
      </c>
      <c r="T88" s="3" t="s">
        <v>20</v>
      </c>
      <c r="U88" s="3" t="s">
        <v>22</v>
      </c>
    </row>
    <row r="89" spans="1:21" x14ac:dyDescent="0.2">
      <c r="A89" s="1">
        <v>87</v>
      </c>
      <c r="B89">
        <v>0.53792000000000006</v>
      </c>
      <c r="C89">
        <f t="shared" si="3"/>
        <v>0.28935792640000008</v>
      </c>
      <c r="D89">
        <v>40.911489828653281</v>
      </c>
      <c r="E89">
        <v>51.5</v>
      </c>
      <c r="F89">
        <v>32.5</v>
      </c>
      <c r="G89">
        <v>63.25</v>
      </c>
      <c r="H89">
        <v>2.5811818998280611E-2</v>
      </c>
      <c r="I89">
        <v>0.82000000000000006</v>
      </c>
      <c r="J89">
        <v>0.88000000000000012</v>
      </c>
      <c r="K89">
        <v>0.76</v>
      </c>
      <c r="L89">
        <f t="shared" si="4"/>
        <v>0.17999999999999994</v>
      </c>
      <c r="M89">
        <v>3.2500000000000001E-2</v>
      </c>
      <c r="N89">
        <v>2.0500000000000001E-2</v>
      </c>
      <c r="O89" t="s">
        <v>14</v>
      </c>
      <c r="P89">
        <v>293344.27216565271</v>
      </c>
      <c r="Q89">
        <v>327.43926726151221</v>
      </c>
      <c r="R89">
        <f t="shared" si="5"/>
        <v>3520.1312659878326</v>
      </c>
      <c r="S89" s="3" t="s">
        <v>18</v>
      </c>
      <c r="T89" s="3" t="s">
        <v>20</v>
      </c>
      <c r="U89" s="3" t="s">
        <v>22</v>
      </c>
    </row>
    <row r="90" spans="1:21" x14ac:dyDescent="0.2">
      <c r="A90" s="1">
        <v>88</v>
      </c>
      <c r="B90">
        <v>0.61663999999999997</v>
      </c>
      <c r="C90">
        <f t="shared" si="3"/>
        <v>0.38024488959999997</v>
      </c>
      <c r="D90">
        <v>64.786186799347931</v>
      </c>
      <c r="E90">
        <v>81.5</v>
      </c>
      <c r="F90">
        <v>51.5</v>
      </c>
      <c r="G90">
        <v>63.25</v>
      </c>
      <c r="H90">
        <v>2.5811818998280611E-2</v>
      </c>
      <c r="I90">
        <v>0.94</v>
      </c>
      <c r="J90">
        <v>1</v>
      </c>
      <c r="K90">
        <v>0.87999999999999989</v>
      </c>
      <c r="L90">
        <f t="shared" si="4"/>
        <v>6.0000000000000053E-2</v>
      </c>
      <c r="M90">
        <v>3.2500000000000001E-2</v>
      </c>
      <c r="N90">
        <v>2.0500000000000001E-2</v>
      </c>
      <c r="O90" t="s">
        <v>14</v>
      </c>
      <c r="P90">
        <v>12436.76119755923</v>
      </c>
      <c r="Q90">
        <v>53.655194593276917</v>
      </c>
      <c r="R90">
        <f t="shared" si="5"/>
        <v>149.24113437071077</v>
      </c>
      <c r="S90" s="3" t="s">
        <v>18</v>
      </c>
      <c r="T90" s="3" t="s">
        <v>20</v>
      </c>
      <c r="U90" s="3" t="s">
        <v>22</v>
      </c>
    </row>
    <row r="91" spans="1:21" x14ac:dyDescent="0.2">
      <c r="A91" s="1">
        <v>89</v>
      </c>
      <c r="B91">
        <v>0.53792000000000006</v>
      </c>
      <c r="C91">
        <f t="shared" si="3"/>
        <v>0.28935792640000008</v>
      </c>
      <c r="D91">
        <v>64.786186799347931</v>
      </c>
      <c r="E91">
        <v>81.5</v>
      </c>
      <c r="F91">
        <v>51.5</v>
      </c>
      <c r="G91">
        <v>63.25</v>
      </c>
      <c r="H91">
        <v>2.5811818998280611E-2</v>
      </c>
      <c r="I91">
        <v>0.82000000000000006</v>
      </c>
      <c r="J91">
        <v>0.88000000000000012</v>
      </c>
      <c r="K91">
        <v>0.76</v>
      </c>
      <c r="L91">
        <f t="shared" si="4"/>
        <v>0.17999999999999994</v>
      </c>
      <c r="M91">
        <v>3.2500000000000001E-2</v>
      </c>
      <c r="N91">
        <v>2.0500000000000001E-2</v>
      </c>
      <c r="O91" t="s">
        <v>14</v>
      </c>
      <c r="P91">
        <v>98395.170423650794</v>
      </c>
      <c r="Q91">
        <v>150.91938185763121</v>
      </c>
      <c r="R91">
        <f t="shared" si="5"/>
        <v>1180.7420450838094</v>
      </c>
      <c r="S91" s="3" t="s">
        <v>18</v>
      </c>
      <c r="T91" s="3" t="s">
        <v>20</v>
      </c>
      <c r="U91" s="3" t="s">
        <v>22</v>
      </c>
    </row>
    <row r="92" spans="1:21" x14ac:dyDescent="0.2">
      <c r="A92" s="1">
        <v>90</v>
      </c>
      <c r="B92">
        <v>0.61663999999999997</v>
      </c>
      <c r="C92">
        <f t="shared" si="3"/>
        <v>0.38024488959999997</v>
      </c>
      <c r="D92">
        <v>1.6261918705983009</v>
      </c>
      <c r="E92">
        <v>2.0499999999999998</v>
      </c>
      <c r="F92">
        <v>1.29</v>
      </c>
      <c r="G92">
        <v>63.25</v>
      </c>
      <c r="H92">
        <v>4.0911489828653252E-2</v>
      </c>
      <c r="I92">
        <v>0.94</v>
      </c>
      <c r="J92">
        <v>1</v>
      </c>
      <c r="K92">
        <v>0.87999999999999989</v>
      </c>
      <c r="L92">
        <f t="shared" si="4"/>
        <v>6.0000000000000053E-2</v>
      </c>
      <c r="M92">
        <v>5.1499999999999997E-2</v>
      </c>
      <c r="N92">
        <v>3.2500000000000001E-2</v>
      </c>
      <c r="O92" t="s">
        <v>14</v>
      </c>
      <c r="P92">
        <v>24141808.300299492</v>
      </c>
      <c r="Q92">
        <v>11803.496589666291</v>
      </c>
      <c r="R92">
        <f t="shared" si="5"/>
        <v>289701.69960359391</v>
      </c>
      <c r="S92" s="3" t="s">
        <v>18</v>
      </c>
      <c r="T92" s="3" t="s">
        <v>20</v>
      </c>
      <c r="U92" s="3" t="s">
        <v>22</v>
      </c>
    </row>
    <row r="93" spans="1:21" x14ac:dyDescent="0.2">
      <c r="A93" s="1">
        <v>91</v>
      </c>
      <c r="B93">
        <v>0.53792000000000006</v>
      </c>
      <c r="C93">
        <f t="shared" si="3"/>
        <v>0.28935792640000008</v>
      </c>
      <c r="D93">
        <v>1.6261918705983009</v>
      </c>
      <c r="E93">
        <v>2.0499999999999998</v>
      </c>
      <c r="F93">
        <v>1.29</v>
      </c>
      <c r="G93">
        <v>63.25</v>
      </c>
      <c r="H93">
        <v>4.0911489828653252E-2</v>
      </c>
      <c r="I93">
        <v>0.82000000000000006</v>
      </c>
      <c r="J93">
        <v>0.88000000000000012</v>
      </c>
      <c r="K93">
        <v>0.76</v>
      </c>
      <c r="L93">
        <f t="shared" si="4"/>
        <v>0.17999999999999994</v>
      </c>
      <c r="M93">
        <v>5.1499999999999997E-2</v>
      </c>
      <c r="N93">
        <v>3.2500000000000001E-2</v>
      </c>
      <c r="O93" t="s">
        <v>14</v>
      </c>
      <c r="P93">
        <v>152987451.42926791</v>
      </c>
      <c r="Q93">
        <v>29713.491397627171</v>
      </c>
      <c r="R93">
        <f t="shared" si="5"/>
        <v>1835849.417151215</v>
      </c>
      <c r="S93" s="3" t="s">
        <v>18</v>
      </c>
      <c r="T93" s="3" t="s">
        <v>20</v>
      </c>
      <c r="U93" s="3" t="s">
        <v>22</v>
      </c>
    </row>
    <row r="94" spans="1:21" x14ac:dyDescent="0.2">
      <c r="A94" s="1">
        <v>92</v>
      </c>
      <c r="B94">
        <v>0.61663999999999997</v>
      </c>
      <c r="C94">
        <f t="shared" si="3"/>
        <v>0.38024488959999997</v>
      </c>
      <c r="D94">
        <v>2.5811818998280609</v>
      </c>
      <c r="E94">
        <v>3.25</v>
      </c>
      <c r="F94">
        <v>2.0499999999999998</v>
      </c>
      <c r="G94">
        <v>63.25</v>
      </c>
      <c r="H94">
        <v>4.0911489828653252E-2</v>
      </c>
      <c r="I94">
        <v>0.94</v>
      </c>
      <c r="J94">
        <v>1</v>
      </c>
      <c r="K94">
        <v>0.87999999999999989</v>
      </c>
      <c r="L94">
        <f t="shared" si="4"/>
        <v>6.0000000000000053E-2</v>
      </c>
      <c r="M94">
        <v>5.1499999999999997E-2</v>
      </c>
      <c r="N94">
        <v>3.2500000000000001E-2</v>
      </c>
      <c r="O94" t="s">
        <v>14</v>
      </c>
      <c r="P94">
        <v>8630073.3824885748</v>
      </c>
      <c r="Q94">
        <v>5616.2857719019903</v>
      </c>
      <c r="R94">
        <f t="shared" si="5"/>
        <v>103560.88058986291</v>
      </c>
      <c r="S94" s="3" t="s">
        <v>18</v>
      </c>
      <c r="T94" s="3" t="s">
        <v>20</v>
      </c>
      <c r="U94" s="3" t="s">
        <v>22</v>
      </c>
    </row>
    <row r="95" spans="1:21" x14ac:dyDescent="0.2">
      <c r="A95" s="1">
        <v>93</v>
      </c>
      <c r="B95">
        <v>0.53792000000000006</v>
      </c>
      <c r="C95">
        <f t="shared" si="3"/>
        <v>0.28935792640000008</v>
      </c>
      <c r="D95">
        <v>2.5811818998280609</v>
      </c>
      <c r="E95">
        <v>3.25</v>
      </c>
      <c r="F95">
        <v>2.0499999999999998</v>
      </c>
      <c r="G95">
        <v>63.25</v>
      </c>
      <c r="H95">
        <v>4.0911489828653252E-2</v>
      </c>
      <c r="I95">
        <v>0.82000000000000006</v>
      </c>
      <c r="J95">
        <v>0.88000000000000012</v>
      </c>
      <c r="K95">
        <v>0.76</v>
      </c>
      <c r="L95">
        <f t="shared" si="4"/>
        <v>0.17999999999999994</v>
      </c>
      <c r="M95">
        <v>5.1499999999999997E-2</v>
      </c>
      <c r="N95">
        <v>3.2500000000000001E-2</v>
      </c>
      <c r="O95" t="s">
        <v>14</v>
      </c>
      <c r="P95">
        <v>59680979.204638787</v>
      </c>
      <c r="Q95">
        <v>14769.30038746193</v>
      </c>
      <c r="R95">
        <f t="shared" si="5"/>
        <v>716171.7504556654</v>
      </c>
      <c r="S95" s="3" t="s">
        <v>18</v>
      </c>
      <c r="T95" s="3" t="s">
        <v>20</v>
      </c>
      <c r="U95" s="3" t="s">
        <v>22</v>
      </c>
    </row>
    <row r="96" spans="1:21" x14ac:dyDescent="0.2">
      <c r="A96" s="1">
        <v>94</v>
      </c>
      <c r="B96">
        <v>0.61663999999999997</v>
      </c>
      <c r="C96">
        <f t="shared" si="3"/>
        <v>0.38024488959999997</v>
      </c>
      <c r="D96">
        <v>4.0911489828653274</v>
      </c>
      <c r="E96">
        <v>5.15</v>
      </c>
      <c r="F96">
        <v>3.25</v>
      </c>
      <c r="G96">
        <v>63.25</v>
      </c>
      <c r="H96">
        <v>4.0911489828653252E-2</v>
      </c>
      <c r="I96">
        <v>0.94</v>
      </c>
      <c r="J96">
        <v>1</v>
      </c>
      <c r="K96">
        <v>0.87999999999999989</v>
      </c>
      <c r="L96">
        <f t="shared" si="4"/>
        <v>6.0000000000000053E-2</v>
      </c>
      <c r="M96">
        <v>5.1499999999999997E-2</v>
      </c>
      <c r="N96">
        <v>3.2500000000000001E-2</v>
      </c>
      <c r="O96" t="s">
        <v>14</v>
      </c>
      <c r="P96">
        <v>3111468.639709814</v>
      </c>
      <c r="Q96">
        <v>2680.0228081736641</v>
      </c>
      <c r="R96">
        <f t="shared" si="5"/>
        <v>37337.623676517767</v>
      </c>
      <c r="S96" s="3" t="s">
        <v>18</v>
      </c>
      <c r="T96" s="3" t="s">
        <v>20</v>
      </c>
      <c r="U96" s="3" t="s">
        <v>22</v>
      </c>
    </row>
    <row r="97" spans="1:21" x14ac:dyDescent="0.2">
      <c r="A97" s="1">
        <v>95</v>
      </c>
      <c r="B97">
        <v>0.53792000000000006</v>
      </c>
      <c r="C97">
        <f t="shared" si="3"/>
        <v>0.28935792640000008</v>
      </c>
      <c r="D97">
        <v>4.0911489828653274</v>
      </c>
      <c r="E97">
        <v>5.15</v>
      </c>
      <c r="F97">
        <v>3.25</v>
      </c>
      <c r="G97">
        <v>63.25</v>
      </c>
      <c r="H97">
        <v>4.0911489828653252E-2</v>
      </c>
      <c r="I97">
        <v>0.82000000000000006</v>
      </c>
      <c r="J97">
        <v>0.88000000000000012</v>
      </c>
      <c r="K97">
        <v>0.76</v>
      </c>
      <c r="L97">
        <f t="shared" si="4"/>
        <v>0.17999999999999994</v>
      </c>
      <c r="M97">
        <v>5.1499999999999997E-2</v>
      </c>
      <c r="N97">
        <v>3.2500000000000001E-2</v>
      </c>
      <c r="O97" t="s">
        <v>14</v>
      </c>
      <c r="P97">
        <v>23594944.372067031</v>
      </c>
      <c r="Q97">
        <v>7380.1511225113636</v>
      </c>
      <c r="R97">
        <f t="shared" si="5"/>
        <v>283139.33246480435</v>
      </c>
      <c r="S97" s="3" t="s">
        <v>18</v>
      </c>
      <c r="T97" s="3" t="s">
        <v>20</v>
      </c>
      <c r="U97" s="3" t="s">
        <v>22</v>
      </c>
    </row>
    <row r="98" spans="1:21" x14ac:dyDescent="0.2">
      <c r="A98" s="1">
        <v>96</v>
      </c>
      <c r="B98">
        <v>0.61663999999999997</v>
      </c>
      <c r="C98">
        <f t="shared" si="3"/>
        <v>0.38024488959999997</v>
      </c>
      <c r="D98">
        <v>6.4786186799347911</v>
      </c>
      <c r="E98">
        <v>8.15</v>
      </c>
      <c r="F98">
        <v>5.15</v>
      </c>
      <c r="G98">
        <v>63.25</v>
      </c>
      <c r="H98">
        <v>4.0911489828653252E-2</v>
      </c>
      <c r="I98">
        <v>0.94</v>
      </c>
      <c r="J98">
        <v>1</v>
      </c>
      <c r="K98">
        <v>0.87999999999999989</v>
      </c>
      <c r="L98">
        <f t="shared" si="4"/>
        <v>6.0000000000000053E-2</v>
      </c>
      <c r="M98">
        <v>5.1499999999999997E-2</v>
      </c>
      <c r="N98">
        <v>3.2500000000000001E-2</v>
      </c>
      <c r="O98" t="s">
        <v>14</v>
      </c>
      <c r="P98">
        <v>1125743.507537168</v>
      </c>
      <c r="Q98">
        <v>1282.89666046358</v>
      </c>
      <c r="R98">
        <f t="shared" si="5"/>
        <v>13508.922090446016</v>
      </c>
      <c r="S98" s="3" t="s">
        <v>18</v>
      </c>
      <c r="T98" s="3" t="s">
        <v>20</v>
      </c>
      <c r="U98" s="3" t="s">
        <v>22</v>
      </c>
    </row>
    <row r="99" spans="1:21" x14ac:dyDescent="0.2">
      <c r="A99" s="1">
        <v>97</v>
      </c>
      <c r="B99">
        <v>0.53792000000000006</v>
      </c>
      <c r="C99">
        <f t="shared" si="3"/>
        <v>0.28935792640000008</v>
      </c>
      <c r="D99">
        <v>6.4786186799347911</v>
      </c>
      <c r="E99">
        <v>8.15</v>
      </c>
      <c r="F99">
        <v>5.15</v>
      </c>
      <c r="G99">
        <v>63.25</v>
      </c>
      <c r="H99">
        <v>4.0911489828653252E-2</v>
      </c>
      <c r="I99">
        <v>0.82000000000000006</v>
      </c>
      <c r="J99">
        <v>0.88000000000000012</v>
      </c>
      <c r="K99">
        <v>0.76</v>
      </c>
      <c r="L99">
        <f t="shared" si="4"/>
        <v>0.17999999999999994</v>
      </c>
      <c r="M99">
        <v>5.1499999999999997E-2</v>
      </c>
      <c r="N99">
        <v>3.2500000000000001E-2</v>
      </c>
      <c r="O99" t="s">
        <v>14</v>
      </c>
      <c r="P99">
        <v>9269042.4193017408</v>
      </c>
      <c r="Q99">
        <v>3681.1997510548481</v>
      </c>
      <c r="R99">
        <f t="shared" si="5"/>
        <v>111228.5090316209</v>
      </c>
      <c r="S99" s="3" t="s">
        <v>18</v>
      </c>
      <c r="T99" s="3" t="s">
        <v>20</v>
      </c>
      <c r="U99" s="3" t="s">
        <v>22</v>
      </c>
    </row>
    <row r="100" spans="1:21" x14ac:dyDescent="0.2">
      <c r="A100" s="1">
        <v>98</v>
      </c>
      <c r="B100">
        <v>0.61663999999999997</v>
      </c>
      <c r="C100">
        <f t="shared" si="3"/>
        <v>0.38024488959999997</v>
      </c>
      <c r="D100">
        <v>10.25353597545744</v>
      </c>
      <c r="E100">
        <v>12.9</v>
      </c>
      <c r="F100">
        <v>8.15</v>
      </c>
      <c r="G100">
        <v>63.25</v>
      </c>
      <c r="H100">
        <v>4.0911489828653252E-2</v>
      </c>
      <c r="I100">
        <v>0.94</v>
      </c>
      <c r="J100">
        <v>1</v>
      </c>
      <c r="K100">
        <v>0.87999999999999989</v>
      </c>
      <c r="L100">
        <f t="shared" si="4"/>
        <v>6.0000000000000053E-2</v>
      </c>
      <c r="M100">
        <v>5.1499999999999997E-2</v>
      </c>
      <c r="N100">
        <v>3.2500000000000001E-2</v>
      </c>
      <c r="O100" t="s">
        <v>14</v>
      </c>
      <c r="P100">
        <v>406837.19930812612</v>
      </c>
      <c r="Q100">
        <v>612.90914260572276</v>
      </c>
      <c r="R100">
        <f t="shared" si="5"/>
        <v>4882.0463916975132</v>
      </c>
      <c r="S100" s="3" t="s">
        <v>18</v>
      </c>
      <c r="T100" s="3" t="s">
        <v>20</v>
      </c>
      <c r="U100" s="3" t="s">
        <v>22</v>
      </c>
    </row>
    <row r="101" spans="1:21" x14ac:dyDescent="0.2">
      <c r="A101" s="1">
        <v>99</v>
      </c>
      <c r="B101">
        <v>0.53792000000000006</v>
      </c>
      <c r="C101">
        <f t="shared" si="3"/>
        <v>0.28935792640000008</v>
      </c>
      <c r="D101">
        <v>10.25353597545744</v>
      </c>
      <c r="E101">
        <v>12.9</v>
      </c>
      <c r="F101">
        <v>8.15</v>
      </c>
      <c r="G101">
        <v>63.25</v>
      </c>
      <c r="H101">
        <v>4.0911489828653252E-2</v>
      </c>
      <c r="I101">
        <v>0.82000000000000006</v>
      </c>
      <c r="J101">
        <v>0.88000000000000012</v>
      </c>
      <c r="K101">
        <v>0.76</v>
      </c>
      <c r="L101">
        <f t="shared" si="4"/>
        <v>0.17999999999999994</v>
      </c>
      <c r="M101">
        <v>5.1499999999999997E-2</v>
      </c>
      <c r="N101">
        <v>3.2500000000000001E-2</v>
      </c>
      <c r="O101" t="s">
        <v>14</v>
      </c>
      <c r="P101">
        <v>3608483.2641905518</v>
      </c>
      <c r="Q101">
        <v>1825.358276774115</v>
      </c>
      <c r="R101">
        <f t="shared" si="5"/>
        <v>43301.79917028662</v>
      </c>
      <c r="S101" s="3" t="s">
        <v>18</v>
      </c>
      <c r="T101" s="3" t="s">
        <v>20</v>
      </c>
      <c r="U101" s="3" t="s">
        <v>22</v>
      </c>
    </row>
    <row r="102" spans="1:21" x14ac:dyDescent="0.2">
      <c r="A102" s="1">
        <v>100</v>
      </c>
      <c r="B102">
        <v>0.61663999999999997</v>
      </c>
      <c r="C102">
        <f t="shared" si="3"/>
        <v>0.38024488959999997</v>
      </c>
      <c r="D102">
        <v>16.26191870598301</v>
      </c>
      <c r="E102">
        <v>20.5</v>
      </c>
      <c r="F102">
        <v>12.9</v>
      </c>
      <c r="G102">
        <v>63.25</v>
      </c>
      <c r="H102">
        <v>4.0911489828653252E-2</v>
      </c>
      <c r="I102">
        <v>0.94</v>
      </c>
      <c r="J102">
        <v>1</v>
      </c>
      <c r="K102">
        <v>0.87999999999999989</v>
      </c>
      <c r="L102">
        <f t="shared" si="4"/>
        <v>6.0000000000000053E-2</v>
      </c>
      <c r="M102">
        <v>5.1499999999999997E-2</v>
      </c>
      <c r="N102">
        <v>3.2500000000000001E-2</v>
      </c>
      <c r="O102" t="s">
        <v>14</v>
      </c>
      <c r="P102">
        <v>145179.49236132851</v>
      </c>
      <c r="Q102">
        <v>289.45324126511861</v>
      </c>
      <c r="R102">
        <f t="shared" si="5"/>
        <v>1742.1539083359421</v>
      </c>
      <c r="S102" s="3" t="s">
        <v>18</v>
      </c>
      <c r="T102" s="3" t="s">
        <v>20</v>
      </c>
      <c r="U102" s="3" t="s">
        <v>22</v>
      </c>
    </row>
    <row r="103" spans="1:21" x14ac:dyDescent="0.2">
      <c r="A103" s="1">
        <v>101</v>
      </c>
      <c r="B103">
        <v>0.53792000000000006</v>
      </c>
      <c r="C103">
        <f t="shared" si="3"/>
        <v>0.28935792640000008</v>
      </c>
      <c r="D103">
        <v>16.26191870598301</v>
      </c>
      <c r="E103">
        <v>20.5</v>
      </c>
      <c r="F103">
        <v>12.9</v>
      </c>
      <c r="G103">
        <v>63.25</v>
      </c>
      <c r="H103">
        <v>4.0911489828653252E-2</v>
      </c>
      <c r="I103">
        <v>0.82000000000000006</v>
      </c>
      <c r="J103">
        <v>0.88000000000000012</v>
      </c>
      <c r="K103">
        <v>0.76</v>
      </c>
      <c r="L103">
        <f t="shared" si="4"/>
        <v>0.17999999999999994</v>
      </c>
      <c r="M103">
        <v>5.1499999999999997E-2</v>
      </c>
      <c r="N103">
        <v>3.2500000000000001E-2</v>
      </c>
      <c r="O103" t="s">
        <v>14</v>
      </c>
      <c r="P103">
        <v>1378642.7299542241</v>
      </c>
      <c r="Q103">
        <v>891.97287545421807</v>
      </c>
      <c r="R103">
        <f t="shared" si="5"/>
        <v>16543.712759450689</v>
      </c>
      <c r="S103" s="3" t="s">
        <v>18</v>
      </c>
      <c r="T103" s="3" t="s">
        <v>20</v>
      </c>
      <c r="U103" s="3" t="s">
        <v>22</v>
      </c>
    </row>
    <row r="104" spans="1:21" x14ac:dyDescent="0.2">
      <c r="A104" s="1">
        <v>102</v>
      </c>
      <c r="B104">
        <v>0.61663999999999997</v>
      </c>
      <c r="C104">
        <f t="shared" si="3"/>
        <v>0.38024488959999997</v>
      </c>
      <c r="D104">
        <v>25.811818998280611</v>
      </c>
      <c r="E104">
        <v>32.5</v>
      </c>
      <c r="F104">
        <v>20.5</v>
      </c>
      <c r="G104">
        <v>63.25</v>
      </c>
      <c r="H104">
        <v>4.0911489828653252E-2</v>
      </c>
      <c r="I104">
        <v>0.94</v>
      </c>
      <c r="J104">
        <v>1</v>
      </c>
      <c r="K104">
        <v>0.87999999999999989</v>
      </c>
      <c r="L104">
        <f t="shared" si="4"/>
        <v>6.0000000000000053E-2</v>
      </c>
      <c r="M104">
        <v>5.1499999999999997E-2</v>
      </c>
      <c r="N104">
        <v>3.2500000000000001E-2</v>
      </c>
      <c r="O104" t="s">
        <v>14</v>
      </c>
      <c r="P104">
        <v>50928.376171046177</v>
      </c>
      <c r="Q104">
        <v>136.43376626457521</v>
      </c>
      <c r="R104">
        <f t="shared" si="5"/>
        <v>611.14051405255418</v>
      </c>
      <c r="S104" s="3" t="s">
        <v>18</v>
      </c>
      <c r="T104" s="3" t="s">
        <v>20</v>
      </c>
      <c r="U104" s="3" t="s">
        <v>22</v>
      </c>
    </row>
    <row r="105" spans="1:21" x14ac:dyDescent="0.2">
      <c r="A105" s="1">
        <v>103</v>
      </c>
      <c r="B105">
        <v>0.53792000000000006</v>
      </c>
      <c r="C105">
        <f t="shared" si="3"/>
        <v>0.28935792640000008</v>
      </c>
      <c r="D105">
        <v>25.811818998280611</v>
      </c>
      <c r="E105">
        <v>32.5</v>
      </c>
      <c r="F105">
        <v>20.5</v>
      </c>
      <c r="G105">
        <v>63.25</v>
      </c>
      <c r="H105">
        <v>4.0911489828653252E-2</v>
      </c>
      <c r="I105">
        <v>0.82000000000000006</v>
      </c>
      <c r="J105">
        <v>0.88000000000000012</v>
      </c>
      <c r="K105">
        <v>0.76</v>
      </c>
      <c r="L105">
        <f t="shared" si="4"/>
        <v>0.17999999999999994</v>
      </c>
      <c r="M105">
        <v>5.1499999999999997E-2</v>
      </c>
      <c r="N105">
        <v>3.2500000000000001E-2</v>
      </c>
      <c r="O105" t="s">
        <v>14</v>
      </c>
      <c r="P105">
        <v>513607.27748180239</v>
      </c>
      <c r="Q105">
        <v>433.2689212763056</v>
      </c>
      <c r="R105">
        <f t="shared" si="5"/>
        <v>6163.2873297816286</v>
      </c>
      <c r="S105" s="3" t="s">
        <v>18</v>
      </c>
      <c r="T105" s="3" t="s">
        <v>20</v>
      </c>
      <c r="U105" s="3" t="s">
        <v>22</v>
      </c>
    </row>
    <row r="106" spans="1:21" x14ac:dyDescent="0.2">
      <c r="A106" s="1">
        <v>104</v>
      </c>
      <c r="B106">
        <v>0.61663999999999997</v>
      </c>
      <c r="C106">
        <f t="shared" si="3"/>
        <v>0.38024488959999997</v>
      </c>
      <c r="D106">
        <v>40.911489828653281</v>
      </c>
      <c r="E106">
        <v>51.5</v>
      </c>
      <c r="F106">
        <v>32.5</v>
      </c>
      <c r="G106">
        <v>63.25</v>
      </c>
      <c r="H106">
        <v>4.0911489828653252E-2</v>
      </c>
      <c r="I106">
        <v>0.94</v>
      </c>
      <c r="J106">
        <v>1</v>
      </c>
      <c r="K106">
        <v>0.87999999999999989</v>
      </c>
      <c r="L106">
        <f t="shared" si="4"/>
        <v>6.0000000000000053E-2</v>
      </c>
      <c r="M106">
        <v>5.1499999999999997E-2</v>
      </c>
      <c r="N106">
        <v>3.2500000000000001E-2</v>
      </c>
      <c r="O106" t="s">
        <v>14</v>
      </c>
      <c r="P106">
        <v>17426.151695677949</v>
      </c>
      <c r="Q106">
        <v>63.424422447559898</v>
      </c>
      <c r="R106">
        <f t="shared" si="5"/>
        <v>209.11382034813539</v>
      </c>
      <c r="S106" s="3" t="s">
        <v>18</v>
      </c>
      <c r="T106" s="3" t="s">
        <v>20</v>
      </c>
      <c r="U106" s="3" t="s">
        <v>22</v>
      </c>
    </row>
    <row r="107" spans="1:21" x14ac:dyDescent="0.2">
      <c r="A107" s="1">
        <v>105</v>
      </c>
      <c r="B107">
        <v>0.53792000000000006</v>
      </c>
      <c r="C107">
        <f t="shared" si="3"/>
        <v>0.28935792640000008</v>
      </c>
      <c r="D107">
        <v>40.911489828653281</v>
      </c>
      <c r="E107">
        <v>51.5</v>
      </c>
      <c r="F107">
        <v>32.5</v>
      </c>
      <c r="G107">
        <v>63.25</v>
      </c>
      <c r="H107">
        <v>4.0911489828653252E-2</v>
      </c>
      <c r="I107">
        <v>0.82000000000000006</v>
      </c>
      <c r="J107">
        <v>0.88000000000000012</v>
      </c>
      <c r="K107">
        <v>0.76</v>
      </c>
      <c r="L107">
        <f t="shared" si="4"/>
        <v>0.17999999999999994</v>
      </c>
      <c r="M107">
        <v>5.1499999999999997E-2</v>
      </c>
      <c r="N107">
        <v>3.2500000000000001E-2</v>
      </c>
      <c r="O107" t="s">
        <v>14</v>
      </c>
      <c r="P107">
        <v>186216.8628150961</v>
      </c>
      <c r="Q107">
        <v>207.33149485051069</v>
      </c>
      <c r="R107">
        <f t="shared" si="5"/>
        <v>2234.6023537811534</v>
      </c>
      <c r="S107" s="3" t="s">
        <v>18</v>
      </c>
      <c r="T107" s="3" t="s">
        <v>20</v>
      </c>
      <c r="U107" s="3" t="s">
        <v>22</v>
      </c>
    </row>
    <row r="108" spans="1:21" x14ac:dyDescent="0.2">
      <c r="A108" s="1">
        <v>106</v>
      </c>
      <c r="B108">
        <v>0.61663999999999997</v>
      </c>
      <c r="C108">
        <f t="shared" si="3"/>
        <v>0.38024488959999997</v>
      </c>
      <c r="D108">
        <v>64.786186799347931</v>
      </c>
      <c r="E108">
        <v>81.5</v>
      </c>
      <c r="F108">
        <v>51.5</v>
      </c>
      <c r="G108">
        <v>63.25</v>
      </c>
      <c r="H108">
        <v>4.0911489828653252E-2</v>
      </c>
      <c r="I108">
        <v>0.94</v>
      </c>
      <c r="J108">
        <v>1</v>
      </c>
      <c r="K108">
        <v>0.87999999999999989</v>
      </c>
      <c r="L108">
        <f t="shared" si="4"/>
        <v>6.0000000000000053E-2</v>
      </c>
      <c r="M108">
        <v>5.1499999999999997E-2</v>
      </c>
      <c r="N108">
        <v>3.2500000000000001E-2</v>
      </c>
      <c r="O108" t="s">
        <v>14</v>
      </c>
      <c r="P108">
        <v>5728.524729223378</v>
      </c>
      <c r="Q108">
        <v>28.939654721221778</v>
      </c>
      <c r="R108">
        <f t="shared" si="5"/>
        <v>68.742296750680538</v>
      </c>
      <c r="S108" s="3" t="s">
        <v>18</v>
      </c>
      <c r="T108" s="3" t="s">
        <v>20</v>
      </c>
      <c r="U108" s="3" t="s">
        <v>22</v>
      </c>
    </row>
    <row r="109" spans="1:21" x14ac:dyDescent="0.2">
      <c r="A109" s="1">
        <v>107</v>
      </c>
      <c r="B109">
        <v>0.53792000000000006</v>
      </c>
      <c r="C109">
        <f t="shared" si="3"/>
        <v>0.28935792640000008</v>
      </c>
      <c r="D109">
        <v>64.786186799347931</v>
      </c>
      <c r="E109">
        <v>81.5</v>
      </c>
      <c r="F109">
        <v>51.5</v>
      </c>
      <c r="G109">
        <v>63.25</v>
      </c>
      <c r="H109">
        <v>4.0911489828653252E-2</v>
      </c>
      <c r="I109">
        <v>0.82000000000000006</v>
      </c>
      <c r="J109">
        <v>0.88000000000000012</v>
      </c>
      <c r="K109">
        <v>0.76</v>
      </c>
      <c r="L109">
        <f t="shared" si="4"/>
        <v>0.17999999999999994</v>
      </c>
      <c r="M109">
        <v>5.1499999999999997E-2</v>
      </c>
      <c r="N109">
        <v>3.2500000000000001E-2</v>
      </c>
      <c r="O109" t="s">
        <v>14</v>
      </c>
      <c r="P109">
        <v>64620.866271450323</v>
      </c>
      <c r="Q109">
        <v>97.198225647001806</v>
      </c>
      <c r="R109">
        <f t="shared" si="5"/>
        <v>775.4503952574039</v>
      </c>
      <c r="S109" s="3" t="s">
        <v>18</v>
      </c>
      <c r="T109" s="3" t="s">
        <v>20</v>
      </c>
      <c r="U109" s="3" t="s">
        <v>22</v>
      </c>
    </row>
    <row r="110" spans="1:21" x14ac:dyDescent="0.2">
      <c r="A110" s="1">
        <v>108</v>
      </c>
      <c r="B110">
        <v>0.61663999999999997</v>
      </c>
      <c r="C110">
        <f t="shared" si="3"/>
        <v>0.38024488959999997</v>
      </c>
      <c r="D110">
        <v>102.5353597545744</v>
      </c>
      <c r="E110">
        <v>129</v>
      </c>
      <c r="F110">
        <v>81.5</v>
      </c>
      <c r="G110">
        <v>63.25</v>
      </c>
      <c r="H110">
        <v>4.0911489828653252E-2</v>
      </c>
      <c r="I110">
        <v>0.94</v>
      </c>
      <c r="J110">
        <v>1</v>
      </c>
      <c r="K110">
        <v>0.87999999999999989</v>
      </c>
      <c r="L110">
        <f t="shared" si="4"/>
        <v>6.0000000000000053E-2</v>
      </c>
      <c r="M110">
        <v>5.1499999999999997E-2</v>
      </c>
      <c r="N110">
        <v>3.2500000000000001E-2</v>
      </c>
      <c r="O110" t="s">
        <v>14</v>
      </c>
      <c r="P110">
        <v>1807.232577340307</v>
      </c>
      <c r="Q110">
        <v>12.91792607808414</v>
      </c>
      <c r="R110">
        <f t="shared" si="5"/>
        <v>21.686790928083685</v>
      </c>
      <c r="S110" s="3" t="s">
        <v>18</v>
      </c>
      <c r="T110" s="3" t="s">
        <v>20</v>
      </c>
      <c r="U110" s="3" t="s">
        <v>22</v>
      </c>
    </row>
    <row r="111" spans="1:21" x14ac:dyDescent="0.2">
      <c r="A111" s="1">
        <v>109</v>
      </c>
      <c r="B111">
        <v>0.53792000000000006</v>
      </c>
      <c r="C111">
        <f t="shared" si="3"/>
        <v>0.28935792640000008</v>
      </c>
      <c r="D111">
        <v>102.5353597545744</v>
      </c>
      <c r="E111">
        <v>129</v>
      </c>
      <c r="F111">
        <v>81.5</v>
      </c>
      <c r="G111">
        <v>63.25</v>
      </c>
      <c r="H111">
        <v>4.0911489828653252E-2</v>
      </c>
      <c r="I111">
        <v>0.82000000000000006</v>
      </c>
      <c r="J111">
        <v>0.88000000000000012</v>
      </c>
      <c r="K111">
        <v>0.76</v>
      </c>
      <c r="L111">
        <f t="shared" si="4"/>
        <v>0.17999999999999994</v>
      </c>
      <c r="M111">
        <v>5.1499999999999997E-2</v>
      </c>
      <c r="N111">
        <v>3.2500000000000001E-2</v>
      </c>
      <c r="O111" t="s">
        <v>14</v>
      </c>
      <c r="P111">
        <v>21450.53552629377</v>
      </c>
      <c r="Q111">
        <v>44.504593770686093</v>
      </c>
      <c r="R111">
        <f t="shared" si="5"/>
        <v>257.40642631552527</v>
      </c>
      <c r="S111" s="3" t="s">
        <v>18</v>
      </c>
      <c r="T111" s="3" t="s">
        <v>20</v>
      </c>
      <c r="U111" s="3" t="s">
        <v>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2021-06-15T11:14:06Z</dcterms:created>
  <dcterms:modified xsi:type="dcterms:W3CDTF">2021-06-18T14:18:04Z</dcterms:modified>
</cp:coreProperties>
</file>