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jet/expdata/"/>
    </mc:Choice>
  </mc:AlternateContent>
  <xr:revisionPtr revIDLastSave="0" documentId="13_ncr:1_{F29B362A-D13A-A941-8BF7-56F37125AEB9}" xr6:coauthVersionLast="34" xr6:coauthVersionMax="34" xr10:uidLastSave="{00000000-0000-0000-0000-000000000000}"/>
  <bookViews>
    <workbookView xWindow="1600" yWindow="460" windowWidth="272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4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2" i="1"/>
</calcChain>
</file>

<file path=xl/sharedStrings.xml><?xml version="1.0" encoding="utf-8"?>
<sst xmlns="http://schemas.openxmlformats.org/spreadsheetml/2006/main" count="306" uniqueCount="22">
  <si>
    <t>col</t>
  </si>
  <si>
    <t>RS</t>
  </si>
  <si>
    <t>pT</t>
  </si>
  <si>
    <t>obs</t>
  </si>
  <si>
    <t>units</t>
  </si>
  <si>
    <t>value</t>
  </si>
  <si>
    <t>ppb</t>
  </si>
  <si>
    <t>eta_abs_min</t>
  </si>
  <si>
    <t>eta_abs_max</t>
  </si>
  <si>
    <t>pt_min</t>
  </si>
  <si>
    <t>pt_max</t>
  </si>
  <si>
    <t>tau</t>
  </si>
  <si>
    <t>plot_factor</t>
  </si>
  <si>
    <t>cdf</t>
  </si>
  <si>
    <t>nb</t>
  </si>
  <si>
    <t>stat_u</t>
  </si>
  <si>
    <t>idx</t>
  </si>
  <si>
    <t>cone_radius</t>
  </si>
  <si>
    <t>&lt;d2_sigma_over_d_y_d_pt&gt;</t>
  </si>
  <si>
    <t>%_norm_c</t>
  </si>
  <si>
    <t>particles_in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</si>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</sst>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topLeftCell="E1" zoomScale="65" zoomScaleNormal="65" workbookViewId="0">
      <pane ySplit="1" topLeftCell="A2" activePane="bottomLeft" state="frozen"/>
      <selection pane="bottomLeft" activeCell="Q1" sqref="Q1:S1048576"/>
    </sheetView>
  </sheetViews>
  <sheetFormatPr baseColWidth="10" defaultColWidth="8.7109375" defaultRowHeight="33" x14ac:dyDescent="0.55000000000000004"/>
  <cols>
    <col min="1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30.7109375" bestFit="1" customWidth="1"/>
    <col min="13" max="13" width="10.28515625" customWidth="1"/>
    <col min="14" max="14" width="17" bestFit="1" customWidth="1"/>
    <col min="15" max="16" width="17" customWidth="1"/>
    <col min="17" max="17" width="14.42578125" customWidth="1"/>
    <col min="18" max="18" width="13.140625" bestFit="1" customWidth="1"/>
    <col min="19" max="1017" width="10.28515625" customWidth="1"/>
  </cols>
  <sheetData>
    <row r="1" spans="1:18" ht="51" x14ac:dyDescent="0.55000000000000004">
      <c r="A1" s="1" t="s">
        <v>16</v>
      </c>
      <c r="B1" s="1" t="s">
        <v>0</v>
      </c>
      <c r="C1" s="1" t="s">
        <v>20</v>
      </c>
      <c r="D1" s="1" t="s">
        <v>1</v>
      </c>
      <c r="E1" s="1" t="s">
        <v>9</v>
      </c>
      <c r="F1" s="1" t="s">
        <v>10</v>
      </c>
      <c r="G1" s="1" t="s">
        <v>2</v>
      </c>
      <c r="H1" s="1" t="s">
        <v>11</v>
      </c>
      <c r="I1" s="1" t="s">
        <v>7</v>
      </c>
      <c r="J1" s="1" t="s">
        <v>8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15</v>
      </c>
      <c r="P1" s="1" t="s">
        <v>21</v>
      </c>
      <c r="Q1" s="1" t="s">
        <v>19</v>
      </c>
      <c r="R1" s="1" t="s">
        <v>12</v>
      </c>
    </row>
    <row r="2" spans="1:18" ht="51" x14ac:dyDescent="0.55000000000000004">
      <c r="A2" s="1">
        <v>1</v>
      </c>
      <c r="B2" s="1" t="s">
        <v>13</v>
      </c>
      <c r="C2" s="1" t="s">
        <v>6</v>
      </c>
      <c r="D2" s="1">
        <v>1960</v>
      </c>
      <c r="E2" s="1">
        <v>62</v>
      </c>
      <c r="F2" s="1">
        <v>72</v>
      </c>
      <c r="G2" s="1">
        <v>67</v>
      </c>
      <c r="H2" s="1">
        <f>2*G2/D2</f>
        <v>6.8367346938775511E-2</v>
      </c>
      <c r="I2" s="1">
        <v>0</v>
      </c>
      <c r="J2" s="1">
        <v>0.1</v>
      </c>
      <c r="K2" s="1">
        <v>0.7</v>
      </c>
      <c r="L2" s="1" t="s">
        <v>18</v>
      </c>
      <c r="M2" s="1" t="s">
        <v>14</v>
      </c>
      <c r="N2" s="1">
        <v>6.68</v>
      </c>
      <c r="O2" s="1">
        <v>0.12</v>
      </c>
      <c r="P2" s="1">
        <v>0.59499999999999997</v>
      </c>
      <c r="Q2" s="1">
        <v>6</v>
      </c>
      <c r="R2" s="2">
        <v>1000000</v>
      </c>
    </row>
    <row r="3" spans="1:18" ht="51" x14ac:dyDescent="0.55000000000000004">
      <c r="A3" s="1">
        <v>2</v>
      </c>
      <c r="B3" s="1" t="s">
        <v>13</v>
      </c>
      <c r="C3" s="1" t="s">
        <v>6</v>
      </c>
      <c r="D3" s="1">
        <v>1960</v>
      </c>
      <c r="E3" s="1">
        <v>72</v>
      </c>
      <c r="F3" s="1">
        <v>83</v>
      </c>
      <c r="G3" s="1">
        <v>77.5</v>
      </c>
      <c r="H3" s="1">
        <f>2*G3/D3</f>
        <v>7.9081632653061229E-2</v>
      </c>
      <c r="I3" s="1">
        <v>0</v>
      </c>
      <c r="J3" s="1">
        <v>0.1</v>
      </c>
      <c r="K3" s="1">
        <v>0.7</v>
      </c>
      <c r="L3" s="1" t="s">
        <v>18</v>
      </c>
      <c r="M3" s="1" t="s">
        <v>14</v>
      </c>
      <c r="N3" s="1">
        <v>2.95</v>
      </c>
      <c r="O3" s="1">
        <v>0.06</v>
      </c>
      <c r="P3" s="1">
        <v>0.27500000000000002</v>
      </c>
      <c r="Q3" s="1">
        <v>6</v>
      </c>
      <c r="R3" s="2">
        <v>1000000</v>
      </c>
    </row>
    <row r="4" spans="1:18" ht="51" x14ac:dyDescent="0.55000000000000004">
      <c r="A4" s="1">
        <v>3</v>
      </c>
      <c r="B4" s="1" t="s">
        <v>13</v>
      </c>
      <c r="C4" s="1" t="s">
        <v>6</v>
      </c>
      <c r="D4" s="1">
        <v>1960</v>
      </c>
      <c r="E4" s="1">
        <v>83</v>
      </c>
      <c r="F4" s="1">
        <v>96</v>
      </c>
      <c r="G4" s="1">
        <v>89.5</v>
      </c>
      <c r="H4" s="1">
        <f t="shared" ref="H4:H24" si="0">2*G4/D4</f>
        <v>9.1326530612244897E-2</v>
      </c>
      <c r="I4" s="1">
        <v>0</v>
      </c>
      <c r="J4" s="1">
        <v>0.1</v>
      </c>
      <c r="K4" s="1">
        <v>0.7</v>
      </c>
      <c r="L4" s="1" t="s">
        <v>18</v>
      </c>
      <c r="M4" s="1" t="s">
        <v>14</v>
      </c>
      <c r="N4" s="1">
        <v>1.21</v>
      </c>
      <c r="O4" s="1">
        <v>0.04</v>
      </c>
      <c r="P4" s="1">
        <v>0.115</v>
      </c>
      <c r="Q4" s="1">
        <v>6</v>
      </c>
      <c r="R4" s="2">
        <v>1000000</v>
      </c>
    </row>
    <row r="5" spans="1:18" ht="51" x14ac:dyDescent="0.55000000000000004">
      <c r="A5" s="1">
        <v>4</v>
      </c>
      <c r="B5" s="1" t="s">
        <v>13</v>
      </c>
      <c r="C5" s="1" t="s">
        <v>6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0.10510204081632653</v>
      </c>
      <c r="I5" s="1">
        <v>0</v>
      </c>
      <c r="J5" s="1">
        <v>0.1</v>
      </c>
      <c r="K5" s="1">
        <v>0.7</v>
      </c>
      <c r="L5" s="1" t="s">
        <v>18</v>
      </c>
      <c r="M5" s="1" t="s">
        <v>14</v>
      </c>
      <c r="N5" s="1">
        <v>0.54400000000000004</v>
      </c>
      <c r="O5" s="1">
        <v>2.4E-2</v>
      </c>
      <c r="P5" s="1">
        <v>5.5500000000000001E-2</v>
      </c>
      <c r="Q5" s="1">
        <v>6</v>
      </c>
      <c r="R5" s="2">
        <v>1000000</v>
      </c>
    </row>
    <row r="6" spans="1:18" ht="51" x14ac:dyDescent="0.55000000000000004">
      <c r="A6" s="1">
        <v>5</v>
      </c>
      <c r="B6" s="1" t="s">
        <v>13</v>
      </c>
      <c r="C6" s="1" t="s">
        <v>6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0.12091836734693878</v>
      </c>
      <c r="I6" s="1">
        <v>0</v>
      </c>
      <c r="J6" s="1">
        <v>0.1</v>
      </c>
      <c r="K6" s="1">
        <v>0.7</v>
      </c>
      <c r="L6" s="1" t="s">
        <v>18</v>
      </c>
      <c r="M6" s="1" t="s">
        <v>14</v>
      </c>
      <c r="N6" s="1">
        <v>0.22800000000000001</v>
      </c>
      <c r="O6" s="1">
        <v>3.0000000000000001E-3</v>
      </c>
      <c r="P6" s="1">
        <v>2.4E-2</v>
      </c>
      <c r="Q6" s="1">
        <v>6</v>
      </c>
      <c r="R6" s="2">
        <v>1000000</v>
      </c>
    </row>
    <row r="7" spans="1:18" ht="51" x14ac:dyDescent="0.55000000000000004">
      <c r="A7" s="1">
        <v>6</v>
      </c>
      <c r="B7" s="1" t="s">
        <v>13</v>
      </c>
      <c r="C7" s="1" t="s">
        <v>6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0.13928571428571429</v>
      </c>
      <c r="I7" s="1">
        <v>0</v>
      </c>
      <c r="J7" s="1">
        <v>0.1</v>
      </c>
      <c r="K7" s="1">
        <v>0.7</v>
      </c>
      <c r="L7" s="1" t="s">
        <v>18</v>
      </c>
      <c r="M7" s="1" t="s">
        <v>14</v>
      </c>
      <c r="N7" s="1">
        <v>9.1800000000000007E-2</v>
      </c>
      <c r="O7" s="1">
        <v>1.11E-2</v>
      </c>
      <c r="P7" s="1">
        <v>1.065E-2</v>
      </c>
      <c r="Q7" s="1">
        <v>6</v>
      </c>
      <c r="R7" s="2">
        <v>1000000</v>
      </c>
    </row>
    <row r="8" spans="1:18" ht="51" x14ac:dyDescent="0.55000000000000004">
      <c r="A8" s="1">
        <v>7</v>
      </c>
      <c r="B8" s="1" t="s">
        <v>13</v>
      </c>
      <c r="C8" s="1" t="s">
        <v>6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0.16071428571428573</v>
      </c>
      <c r="I8" s="1">
        <v>0</v>
      </c>
      <c r="J8" s="1">
        <v>0.1</v>
      </c>
      <c r="K8" s="1">
        <v>0.7</v>
      </c>
      <c r="L8" s="1" t="s">
        <v>18</v>
      </c>
      <c r="M8" s="1" t="s">
        <v>14</v>
      </c>
      <c r="N8" s="1">
        <v>3.7600000000000001E-2</v>
      </c>
      <c r="O8" s="1">
        <v>5.0000000000000001E-4</v>
      </c>
      <c r="P8" s="1">
        <v>4.6500000000000005E-3</v>
      </c>
      <c r="Q8" s="1">
        <v>6</v>
      </c>
      <c r="R8" s="2">
        <v>1000000</v>
      </c>
    </row>
    <row r="9" spans="1:18" ht="51" x14ac:dyDescent="0.55000000000000004">
      <c r="A9" s="1">
        <v>8</v>
      </c>
      <c r="B9" s="1" t="s">
        <v>13</v>
      </c>
      <c r="C9" s="1" t="s">
        <v>6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0.18571428571428572</v>
      </c>
      <c r="I9" s="1">
        <v>0</v>
      </c>
      <c r="J9" s="1">
        <v>0.1</v>
      </c>
      <c r="K9" s="1">
        <v>0.7</v>
      </c>
      <c r="L9" s="1" t="s">
        <v>18</v>
      </c>
      <c r="M9" s="1" t="s">
        <v>14</v>
      </c>
      <c r="N9" s="1">
        <v>1.38E-2</v>
      </c>
      <c r="O9" s="1">
        <v>2.9999999999999997E-4</v>
      </c>
      <c r="P9" s="1">
        <v>1.9E-3</v>
      </c>
      <c r="Q9" s="1">
        <v>6</v>
      </c>
      <c r="R9" s="2">
        <v>1000000</v>
      </c>
    </row>
    <row r="10" spans="1:18" ht="51" x14ac:dyDescent="0.55000000000000004">
      <c r="A10" s="1">
        <v>9</v>
      </c>
      <c r="B10" s="1" t="s">
        <v>13</v>
      </c>
      <c r="C10" s="1" t="s">
        <v>6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0.21377551020408164</v>
      </c>
      <c r="I10" s="1">
        <v>0</v>
      </c>
      <c r="J10" s="1">
        <v>0.1</v>
      </c>
      <c r="K10" s="1">
        <v>0.7</v>
      </c>
      <c r="L10" s="1" t="s">
        <v>18</v>
      </c>
      <c r="M10" s="1" t="s">
        <v>14</v>
      </c>
      <c r="N10" s="1">
        <v>5.3E-3</v>
      </c>
      <c r="O10" s="1">
        <v>2.7999999999999998E-4</v>
      </c>
      <c r="P10" s="1">
        <v>7.8000000000000009E-4</v>
      </c>
      <c r="Q10" s="1">
        <v>6</v>
      </c>
      <c r="R10" s="2">
        <v>1000000</v>
      </c>
    </row>
    <row r="11" spans="1:18" ht="51" x14ac:dyDescent="0.55000000000000004">
      <c r="A11" s="1">
        <v>10</v>
      </c>
      <c r="B11" s="1" t="s">
        <v>13</v>
      </c>
      <c r="C11" s="1" t="s">
        <v>6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0.24642857142857144</v>
      </c>
      <c r="I11" s="1">
        <v>0</v>
      </c>
      <c r="J11" s="1">
        <v>0.1</v>
      </c>
      <c r="K11" s="1">
        <v>0.7</v>
      </c>
      <c r="L11" s="1" t="s">
        <v>18</v>
      </c>
      <c r="M11" s="1" t="s">
        <v>14</v>
      </c>
      <c r="N11" s="1">
        <v>1.8400000000000001E-3</v>
      </c>
      <c r="O11" s="2">
        <v>4.0000000000000003E-5</v>
      </c>
      <c r="P11" s="2">
        <v>2.9999999999999997E-4</v>
      </c>
      <c r="Q11" s="1">
        <v>6</v>
      </c>
      <c r="R11" s="2">
        <v>1000000</v>
      </c>
    </row>
    <row r="12" spans="1:18" ht="51" x14ac:dyDescent="0.55000000000000004">
      <c r="A12" s="1">
        <v>11</v>
      </c>
      <c r="B12" s="1" t="s">
        <v>13</v>
      </c>
      <c r="C12" s="1" t="s">
        <v>6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0.28418367346938778</v>
      </c>
      <c r="I12" s="1">
        <v>0</v>
      </c>
      <c r="J12" s="1">
        <v>0.1</v>
      </c>
      <c r="K12" s="1">
        <v>0.7</v>
      </c>
      <c r="L12" s="1" t="s">
        <v>18</v>
      </c>
      <c r="M12" s="1" t="s">
        <v>14</v>
      </c>
      <c r="N12" s="1">
        <v>5.9299999999999999E-4</v>
      </c>
      <c r="O12" s="2">
        <v>1.1E-5</v>
      </c>
      <c r="P12" s="2">
        <v>1.065E-4</v>
      </c>
      <c r="Q12" s="1">
        <v>6</v>
      </c>
      <c r="R12" s="2">
        <v>1000000</v>
      </c>
    </row>
    <row r="13" spans="1:18" ht="51" x14ac:dyDescent="0.55000000000000004">
      <c r="A13" s="1">
        <v>12</v>
      </c>
      <c r="B13" s="1" t="s">
        <v>13</v>
      </c>
      <c r="C13" s="1" t="s">
        <v>6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0.32755102040816325</v>
      </c>
      <c r="I13" s="1">
        <v>0</v>
      </c>
      <c r="J13" s="1">
        <v>0.1</v>
      </c>
      <c r="K13" s="1">
        <v>0.7</v>
      </c>
      <c r="L13" s="1" t="s">
        <v>18</v>
      </c>
      <c r="M13" s="1" t="s">
        <v>14</v>
      </c>
      <c r="N13" s="1">
        <v>1.75E-4</v>
      </c>
      <c r="O13" s="2">
        <v>6.0000000000000002E-6</v>
      </c>
      <c r="P13" s="2">
        <v>3.5500000000000002E-5</v>
      </c>
      <c r="Q13" s="1">
        <v>6</v>
      </c>
      <c r="R13" s="2">
        <v>1000000</v>
      </c>
    </row>
    <row r="14" spans="1:18" ht="51" x14ac:dyDescent="0.55000000000000004">
      <c r="A14" s="1">
        <v>13</v>
      </c>
      <c r="B14" s="1" t="s">
        <v>13</v>
      </c>
      <c r="C14" s="1" t="s">
        <v>6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0.37755102040816324</v>
      </c>
      <c r="I14" s="1">
        <v>0</v>
      </c>
      <c r="J14" s="1">
        <v>0.1</v>
      </c>
      <c r="K14" s="1">
        <v>0.7</v>
      </c>
      <c r="L14" s="1" t="s">
        <v>18</v>
      </c>
      <c r="M14" s="1" t="s">
        <v>14</v>
      </c>
      <c r="N14" s="1">
        <v>5.0599999999999997E-5</v>
      </c>
      <c r="O14" s="2">
        <v>2.6000000000000001E-6</v>
      </c>
      <c r="P14" s="2">
        <v>1.13E-5</v>
      </c>
      <c r="Q14" s="1">
        <v>6</v>
      </c>
      <c r="R14" s="2">
        <v>1000000</v>
      </c>
    </row>
    <row r="15" spans="1:18" ht="51" x14ac:dyDescent="0.55000000000000004">
      <c r="A15" s="1">
        <v>14</v>
      </c>
      <c r="B15" s="1" t="s">
        <v>13</v>
      </c>
      <c r="C15" s="1" t="s">
        <v>6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0.43520408163265306</v>
      </c>
      <c r="I15" s="1">
        <v>0</v>
      </c>
      <c r="J15" s="1">
        <v>0.1</v>
      </c>
      <c r="K15" s="1">
        <v>0.7</v>
      </c>
      <c r="L15" s="1" t="s">
        <v>18</v>
      </c>
      <c r="M15" s="1" t="s">
        <v>14</v>
      </c>
      <c r="N15" s="1">
        <v>1.24E-5</v>
      </c>
      <c r="O15" s="2">
        <v>1.1000000000000001E-6</v>
      </c>
      <c r="P15" s="2">
        <v>3.1499999999999999E-6</v>
      </c>
      <c r="Q15" s="1">
        <v>6</v>
      </c>
      <c r="R15" s="2">
        <v>1000000</v>
      </c>
    </row>
    <row r="16" spans="1:18" ht="51" x14ac:dyDescent="0.55000000000000004">
      <c r="A16" s="1">
        <v>15</v>
      </c>
      <c r="B16" s="1" t="s">
        <v>13</v>
      </c>
      <c r="C16" s="1" t="s">
        <v>6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0.50204081632653064</v>
      </c>
      <c r="I16" s="1">
        <v>0</v>
      </c>
      <c r="J16" s="1">
        <v>0.1</v>
      </c>
      <c r="K16" s="1">
        <v>0.7</v>
      </c>
      <c r="L16" s="1" t="s">
        <v>18</v>
      </c>
      <c r="M16" s="1" t="s">
        <v>14</v>
      </c>
      <c r="N16" s="1">
        <v>2.8100000000000002E-6</v>
      </c>
      <c r="O16" s="2">
        <v>5.3000000000000001E-7</v>
      </c>
      <c r="P16" s="2">
        <v>8.5500000000000007E-7</v>
      </c>
      <c r="Q16" s="1">
        <v>6</v>
      </c>
      <c r="R16" s="2">
        <v>1000000</v>
      </c>
    </row>
    <row r="17" spans="1:18" ht="51" x14ac:dyDescent="0.55000000000000004">
      <c r="A17" s="1">
        <v>16</v>
      </c>
      <c r="B17" s="1" t="s">
        <v>13</v>
      </c>
      <c r="C17" s="1" t="s">
        <v>6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0.62602040816326532</v>
      </c>
      <c r="I17" s="1">
        <v>0</v>
      </c>
      <c r="J17" s="1">
        <v>0.1</v>
      </c>
      <c r="K17" s="1">
        <v>0.7</v>
      </c>
      <c r="L17" s="1" t="s">
        <v>18</v>
      </c>
      <c r="M17" s="1" t="s">
        <v>14</v>
      </c>
      <c r="N17" s="1">
        <v>1.8099999999999999E-7</v>
      </c>
      <c r="O17" s="2">
        <v>8.0999999999999997E-8</v>
      </c>
      <c r="P17" s="2">
        <v>7.3000000000000005E-8</v>
      </c>
      <c r="Q17" s="1">
        <v>6</v>
      </c>
      <c r="R17" s="2">
        <v>1000000</v>
      </c>
    </row>
    <row r="18" spans="1:18" ht="51" x14ac:dyDescent="0.55000000000000004">
      <c r="A18" s="1">
        <v>17</v>
      </c>
      <c r="B18" s="1" t="s">
        <v>13</v>
      </c>
      <c r="C18" s="1" t="s">
        <v>6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6.8367346938775511E-2</v>
      </c>
      <c r="I18" s="1">
        <v>0.1</v>
      </c>
      <c r="J18" s="1">
        <v>0.7</v>
      </c>
      <c r="K18" s="1">
        <v>0.7</v>
      </c>
      <c r="L18" s="1" t="s">
        <v>18</v>
      </c>
      <c r="M18" s="1" t="s">
        <v>14</v>
      </c>
      <c r="N18" s="1">
        <v>6.28</v>
      </c>
      <c r="O18" s="1">
        <v>0.04</v>
      </c>
      <c r="P18" s="1">
        <v>0.57499999999999996</v>
      </c>
      <c r="Q18" s="1">
        <v>6</v>
      </c>
      <c r="R18" s="2">
        <v>1000</v>
      </c>
    </row>
    <row r="19" spans="1:18" ht="51" x14ac:dyDescent="0.55000000000000004">
      <c r="A19" s="1">
        <v>18</v>
      </c>
      <c r="B19" s="1" t="s">
        <v>13</v>
      </c>
      <c r="C19" s="1" t="s">
        <v>6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7.9081632653061229E-2</v>
      </c>
      <c r="I19" s="1">
        <v>0.1</v>
      </c>
      <c r="J19" s="1">
        <v>0.7</v>
      </c>
      <c r="K19" s="1">
        <v>0.7</v>
      </c>
      <c r="L19" s="1" t="s">
        <v>18</v>
      </c>
      <c r="M19" s="1" t="s">
        <v>14</v>
      </c>
      <c r="N19" s="1">
        <v>2.7</v>
      </c>
      <c r="O19" s="1">
        <v>0.02</v>
      </c>
      <c r="P19" s="1">
        <v>0.255</v>
      </c>
      <c r="Q19" s="1">
        <v>6</v>
      </c>
      <c r="R19" s="2">
        <v>1000</v>
      </c>
    </row>
    <row r="20" spans="1:18" ht="51" x14ac:dyDescent="0.55000000000000004">
      <c r="A20" s="1">
        <v>19</v>
      </c>
      <c r="B20" s="1" t="s">
        <v>13</v>
      </c>
      <c r="C20" s="1" t="s">
        <v>6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9.1326530612244897E-2</v>
      </c>
      <c r="I20" s="1">
        <v>0.1</v>
      </c>
      <c r="J20" s="1">
        <v>0.7</v>
      </c>
      <c r="K20" s="1">
        <v>0.7</v>
      </c>
      <c r="L20" s="1" t="s">
        <v>18</v>
      </c>
      <c r="M20" s="1" t="s">
        <v>14</v>
      </c>
      <c r="N20" s="1">
        <v>1.1499999999999999</v>
      </c>
      <c r="O20" s="1">
        <v>0.01</v>
      </c>
      <c r="P20" s="1">
        <v>0.11</v>
      </c>
      <c r="Q20" s="1">
        <v>6</v>
      </c>
      <c r="R20" s="2">
        <v>1000</v>
      </c>
    </row>
    <row r="21" spans="1:18" ht="51" x14ac:dyDescent="0.55000000000000004">
      <c r="A21" s="1">
        <v>20</v>
      </c>
      <c r="B21" s="1" t="s">
        <v>13</v>
      </c>
      <c r="C21" s="1" t="s">
        <v>6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0.10510204081632653</v>
      </c>
      <c r="I21" s="1">
        <v>0.1</v>
      </c>
      <c r="J21" s="1">
        <v>0.7</v>
      </c>
      <c r="K21" s="1">
        <v>0.7</v>
      </c>
      <c r="L21" s="1" t="s">
        <v>18</v>
      </c>
      <c r="M21" s="1" t="s">
        <v>14</v>
      </c>
      <c r="N21" s="1">
        <v>0.48799999999999999</v>
      </c>
      <c r="O21" s="1">
        <v>3.0000000000000001E-3</v>
      </c>
      <c r="P21" s="1">
        <v>4.9499999999999995E-2</v>
      </c>
      <c r="Q21" s="1">
        <v>6</v>
      </c>
      <c r="R21" s="2">
        <v>1000</v>
      </c>
    </row>
    <row r="22" spans="1:18" ht="51" x14ac:dyDescent="0.55000000000000004">
      <c r="A22" s="1">
        <v>21</v>
      </c>
      <c r="B22" s="1" t="s">
        <v>13</v>
      </c>
      <c r="C22" s="1" t="s">
        <v>6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0.12091836734693878</v>
      </c>
      <c r="I22" s="1">
        <v>0.1</v>
      </c>
      <c r="J22" s="1">
        <v>0.7</v>
      </c>
      <c r="K22" s="1">
        <v>0.7</v>
      </c>
      <c r="L22" s="1" t="s">
        <v>18</v>
      </c>
      <c r="M22" s="1" t="s">
        <v>14</v>
      </c>
      <c r="N22" s="1">
        <v>0.20699999999999999</v>
      </c>
      <c r="O22" s="1">
        <v>1E-3</v>
      </c>
      <c r="P22" s="1">
        <v>2.1500000000000002E-2</v>
      </c>
      <c r="Q22" s="1">
        <v>6</v>
      </c>
      <c r="R22" s="2">
        <v>1000</v>
      </c>
    </row>
    <row r="23" spans="1:18" ht="51" x14ac:dyDescent="0.55000000000000004">
      <c r="A23" s="1">
        <v>22</v>
      </c>
      <c r="B23" s="1" t="s">
        <v>13</v>
      </c>
      <c r="C23" s="1" t="s">
        <v>6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0.13928571428571429</v>
      </c>
      <c r="I23" s="1">
        <v>0.1</v>
      </c>
      <c r="J23" s="1">
        <v>0.7</v>
      </c>
      <c r="K23" s="1">
        <v>0.7</v>
      </c>
      <c r="L23" s="1" t="s">
        <v>18</v>
      </c>
      <c r="M23" s="1" t="s">
        <v>14</v>
      </c>
      <c r="N23" s="1">
        <v>8.5000000000000006E-2</v>
      </c>
      <c r="O23" s="1">
        <v>4.0000000000000002E-4</v>
      </c>
      <c r="P23" s="1">
        <v>9.4500000000000001E-3</v>
      </c>
      <c r="Q23" s="1">
        <v>6</v>
      </c>
      <c r="R23" s="2">
        <v>1000</v>
      </c>
    </row>
    <row r="24" spans="1:18" ht="51" x14ac:dyDescent="0.55000000000000004">
      <c r="A24" s="1">
        <v>23</v>
      </c>
      <c r="B24" s="1" t="s">
        <v>13</v>
      </c>
      <c r="C24" s="1" t="s">
        <v>6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0.16071428571428573</v>
      </c>
      <c r="I24" s="1">
        <v>0.1</v>
      </c>
      <c r="J24" s="1">
        <v>0.7</v>
      </c>
      <c r="K24" s="1">
        <v>0.7</v>
      </c>
      <c r="L24" s="1" t="s">
        <v>18</v>
      </c>
      <c r="M24" s="1" t="s">
        <v>14</v>
      </c>
      <c r="N24" s="1">
        <v>3.3000000000000002E-2</v>
      </c>
      <c r="O24" s="1">
        <v>1E-4</v>
      </c>
      <c r="P24" s="1">
        <v>3.9500000000000004E-3</v>
      </c>
      <c r="Q24" s="1">
        <v>6</v>
      </c>
      <c r="R24" s="2">
        <v>1000</v>
      </c>
    </row>
    <row r="25" spans="1:18" ht="51" x14ac:dyDescent="0.55000000000000004">
      <c r="A25" s="1">
        <v>24</v>
      </c>
      <c r="B25" s="1" t="s">
        <v>13</v>
      </c>
      <c r="C25" s="1" t="s">
        <v>6</v>
      </c>
      <c r="D25" s="1">
        <v>1960</v>
      </c>
      <c r="E25" s="1">
        <v>169</v>
      </c>
      <c r="F25" s="1">
        <v>195</v>
      </c>
      <c r="G25" s="1">
        <v>182</v>
      </c>
      <c r="H25" s="1">
        <f>2*G25/D25</f>
        <v>0.18571428571428572</v>
      </c>
      <c r="I25" s="1">
        <v>0.1</v>
      </c>
      <c r="J25" s="1">
        <v>0.7</v>
      </c>
      <c r="K25" s="1">
        <v>0.7</v>
      </c>
      <c r="L25" s="1" t="s">
        <v>18</v>
      </c>
      <c r="M25" s="1" t="s">
        <v>14</v>
      </c>
      <c r="N25" s="1">
        <v>1.24E-2</v>
      </c>
      <c r="O25" s="1">
        <v>1E-4</v>
      </c>
      <c r="P25" s="1">
        <v>1.5999999999999999E-3</v>
      </c>
      <c r="Q25" s="1">
        <v>6</v>
      </c>
      <c r="R25" s="2">
        <v>1000</v>
      </c>
    </row>
    <row r="26" spans="1:18" ht="51" x14ac:dyDescent="0.55000000000000004">
      <c r="A26" s="1">
        <v>25</v>
      </c>
      <c r="B26" s="1" t="s">
        <v>13</v>
      </c>
      <c r="C26" s="1" t="s">
        <v>6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ref="H26:H46" si="1">2*G26/D26</f>
        <v>0.21377551020408164</v>
      </c>
      <c r="I26" s="1">
        <v>0.1</v>
      </c>
      <c r="J26" s="1">
        <v>0.7</v>
      </c>
      <c r="K26" s="1">
        <v>0.7</v>
      </c>
      <c r="L26" s="1" t="s">
        <v>18</v>
      </c>
      <c r="M26" s="1" t="s">
        <v>14</v>
      </c>
      <c r="N26" s="1">
        <v>4.5500000000000002E-3</v>
      </c>
      <c r="O26" s="2">
        <v>5.0000000000000002E-5</v>
      </c>
      <c r="P26" s="2">
        <v>6.4000000000000005E-4</v>
      </c>
      <c r="Q26" s="1">
        <v>6</v>
      </c>
      <c r="R26" s="2">
        <v>1000</v>
      </c>
    </row>
    <row r="27" spans="1:18" ht="51" x14ac:dyDescent="0.55000000000000004">
      <c r="A27" s="1">
        <v>26</v>
      </c>
      <c r="B27" s="1" t="s">
        <v>13</v>
      </c>
      <c r="C27" s="1" t="s">
        <v>6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1"/>
        <v>0.24642857142857144</v>
      </c>
      <c r="I27" s="1">
        <v>0.1</v>
      </c>
      <c r="J27" s="1">
        <v>0.7</v>
      </c>
      <c r="K27" s="1">
        <v>0.7</v>
      </c>
      <c r="L27" s="1" t="s">
        <v>18</v>
      </c>
      <c r="M27" s="1" t="s">
        <v>14</v>
      </c>
      <c r="N27" s="1">
        <v>1.56E-3</v>
      </c>
      <c r="O27" s="2">
        <v>1.0000000000000001E-5</v>
      </c>
      <c r="P27" s="2">
        <v>2.3999999999999998E-4</v>
      </c>
      <c r="Q27" s="1">
        <v>6</v>
      </c>
      <c r="R27" s="2">
        <v>1000</v>
      </c>
    </row>
    <row r="28" spans="1:18" ht="51" x14ac:dyDescent="0.55000000000000004">
      <c r="A28" s="1">
        <v>27</v>
      </c>
      <c r="B28" s="1" t="s">
        <v>13</v>
      </c>
      <c r="C28" s="1" t="s">
        <v>6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1"/>
        <v>0.28418367346938778</v>
      </c>
      <c r="I28" s="1">
        <v>0.1</v>
      </c>
      <c r="J28" s="1">
        <v>0.7</v>
      </c>
      <c r="K28" s="1">
        <v>0.7</v>
      </c>
      <c r="L28" s="1" t="s">
        <v>18</v>
      </c>
      <c r="M28" s="1" t="s">
        <v>14</v>
      </c>
      <c r="N28" s="1">
        <v>4.9399999999999997E-4</v>
      </c>
      <c r="O28" s="2">
        <v>6.0000000000000002E-6</v>
      </c>
      <c r="P28" s="2">
        <v>8.5500000000000005E-5</v>
      </c>
      <c r="Q28" s="1">
        <v>6</v>
      </c>
      <c r="R28" s="2">
        <v>1000</v>
      </c>
    </row>
    <row r="29" spans="1:18" ht="51" x14ac:dyDescent="0.55000000000000004">
      <c r="A29" s="1">
        <v>28</v>
      </c>
      <c r="B29" s="1" t="s">
        <v>13</v>
      </c>
      <c r="C29" s="1" t="s">
        <v>6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1"/>
        <v>0.32755102040816325</v>
      </c>
      <c r="I29" s="1">
        <v>0.1</v>
      </c>
      <c r="J29" s="1">
        <v>0.7</v>
      </c>
      <c r="K29" s="1">
        <v>0.7</v>
      </c>
      <c r="L29" s="1" t="s">
        <v>18</v>
      </c>
      <c r="M29" s="1" t="s">
        <v>14</v>
      </c>
      <c r="N29" s="1">
        <v>1.4200000000000001E-4</v>
      </c>
      <c r="O29" s="2">
        <v>1.9999999999999999E-6</v>
      </c>
      <c r="P29" s="2">
        <v>2.8E-5</v>
      </c>
      <c r="Q29" s="1">
        <v>6</v>
      </c>
      <c r="R29" s="2">
        <v>1000</v>
      </c>
    </row>
    <row r="30" spans="1:18" ht="51" x14ac:dyDescent="0.55000000000000004">
      <c r="A30" s="1">
        <v>29</v>
      </c>
      <c r="B30" s="1" t="s">
        <v>13</v>
      </c>
      <c r="C30" s="1" t="s">
        <v>6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1"/>
        <v>0.37755102040816324</v>
      </c>
      <c r="I30" s="1">
        <v>0.1</v>
      </c>
      <c r="J30" s="1">
        <v>0.7</v>
      </c>
      <c r="K30" s="1">
        <v>0.7</v>
      </c>
      <c r="L30" s="1" t="s">
        <v>18</v>
      </c>
      <c r="M30" s="1" t="s">
        <v>14</v>
      </c>
      <c r="N30" s="1">
        <v>3.5299999999999997E-5</v>
      </c>
      <c r="O30" s="2">
        <v>7.9999999999999996E-7</v>
      </c>
      <c r="P30" s="2">
        <v>7.8999999999999989E-6</v>
      </c>
      <c r="Q30" s="1">
        <v>6</v>
      </c>
      <c r="R30" s="2">
        <v>1000</v>
      </c>
    </row>
    <row r="31" spans="1:18" ht="51" x14ac:dyDescent="0.55000000000000004">
      <c r="A31" s="1">
        <v>30</v>
      </c>
      <c r="B31" s="1" t="s">
        <v>13</v>
      </c>
      <c r="C31" s="1" t="s">
        <v>6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1"/>
        <v>0.43520408163265306</v>
      </c>
      <c r="I31" s="1">
        <v>0.1</v>
      </c>
      <c r="J31" s="1">
        <v>0.7</v>
      </c>
      <c r="K31" s="1">
        <v>0.7</v>
      </c>
      <c r="L31" s="1" t="s">
        <v>18</v>
      </c>
      <c r="M31" s="1" t="s">
        <v>14</v>
      </c>
      <c r="N31" s="1">
        <v>6.8700000000000003E-6</v>
      </c>
      <c r="O31" s="2">
        <v>3.4999999999999998E-7</v>
      </c>
      <c r="P31" s="2">
        <v>1.7849999999999999E-6</v>
      </c>
      <c r="Q31" s="1">
        <v>6</v>
      </c>
      <c r="R31" s="2">
        <v>1000</v>
      </c>
    </row>
    <row r="32" spans="1:18" ht="51" x14ac:dyDescent="0.55000000000000004">
      <c r="A32" s="1">
        <v>31</v>
      </c>
      <c r="B32" s="1" t="s">
        <v>13</v>
      </c>
      <c r="C32" s="1" t="s">
        <v>6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1"/>
        <v>0.50204081632653064</v>
      </c>
      <c r="I32" s="1">
        <v>0.1</v>
      </c>
      <c r="J32" s="1">
        <v>0.7</v>
      </c>
      <c r="K32" s="1">
        <v>0.7</v>
      </c>
      <c r="L32" s="1" t="s">
        <v>18</v>
      </c>
      <c r="M32" s="1" t="s">
        <v>14</v>
      </c>
      <c r="N32" s="1">
        <v>1.22E-6</v>
      </c>
      <c r="O32" s="2">
        <v>1.3E-7</v>
      </c>
      <c r="P32" s="2">
        <v>3.7E-7</v>
      </c>
      <c r="Q32" s="1">
        <v>6</v>
      </c>
      <c r="R32" s="2">
        <v>1000</v>
      </c>
    </row>
    <row r="33" spans="1:18" ht="51" x14ac:dyDescent="0.55000000000000004">
      <c r="A33" s="1">
        <v>32</v>
      </c>
      <c r="B33" s="1" t="s">
        <v>13</v>
      </c>
      <c r="C33" s="1" t="s">
        <v>6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1"/>
        <v>0.62602040816326532</v>
      </c>
      <c r="I33" s="1">
        <v>0.1</v>
      </c>
      <c r="J33" s="1">
        <v>0.7</v>
      </c>
      <c r="K33" s="1">
        <v>0.7</v>
      </c>
      <c r="L33" s="1" t="s">
        <v>18</v>
      </c>
      <c r="M33" s="1" t="s">
        <v>14</v>
      </c>
      <c r="N33" s="1">
        <v>7.0799999999999999E-8</v>
      </c>
      <c r="O33" s="2">
        <v>1.9700000000000001E-8</v>
      </c>
      <c r="P33" s="2">
        <v>2.8150000000000001E-8</v>
      </c>
      <c r="Q33" s="1">
        <v>6</v>
      </c>
      <c r="R33" s="2">
        <v>1000</v>
      </c>
    </row>
    <row r="34" spans="1:18" ht="51" x14ac:dyDescent="0.55000000000000004">
      <c r="A34" s="1">
        <v>33</v>
      </c>
      <c r="B34" s="1" t="s">
        <v>13</v>
      </c>
      <c r="C34" s="1" t="s">
        <v>6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1"/>
        <v>6.8367346938775511E-2</v>
      </c>
      <c r="I34" s="1">
        <v>0.7</v>
      </c>
      <c r="J34" s="1">
        <v>1.1000000000000001</v>
      </c>
      <c r="K34" s="1">
        <v>0.7</v>
      </c>
      <c r="L34" s="1" t="s">
        <v>18</v>
      </c>
      <c r="M34" s="1" t="s">
        <v>14</v>
      </c>
      <c r="N34" s="1">
        <v>5.32</v>
      </c>
      <c r="O34" s="1">
        <v>0.05</v>
      </c>
      <c r="P34" s="1">
        <v>0.53</v>
      </c>
      <c r="Q34" s="1">
        <v>6</v>
      </c>
      <c r="R34" s="1">
        <v>1</v>
      </c>
    </row>
    <row r="35" spans="1:18" ht="51" x14ac:dyDescent="0.55000000000000004">
      <c r="A35" s="1">
        <v>34</v>
      </c>
      <c r="B35" s="1" t="s">
        <v>13</v>
      </c>
      <c r="C35" s="1" t="s">
        <v>6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1"/>
        <v>7.9081632653061229E-2</v>
      </c>
      <c r="I35" s="1">
        <v>0.7</v>
      </c>
      <c r="J35" s="1">
        <v>1.1000000000000001</v>
      </c>
      <c r="K35" s="1">
        <v>0.7</v>
      </c>
      <c r="L35" s="1" t="s">
        <v>18</v>
      </c>
      <c r="M35" s="1" t="s">
        <v>14</v>
      </c>
      <c r="N35" s="1">
        <v>2.3199999999999998</v>
      </c>
      <c r="O35" s="1">
        <v>0.02</v>
      </c>
      <c r="P35" s="1">
        <v>0.23499999999999999</v>
      </c>
      <c r="Q35" s="1">
        <v>6</v>
      </c>
      <c r="R35" s="1">
        <v>1</v>
      </c>
    </row>
    <row r="36" spans="1:18" ht="51" x14ac:dyDescent="0.55000000000000004">
      <c r="A36" s="1">
        <v>35</v>
      </c>
      <c r="B36" s="1" t="s">
        <v>13</v>
      </c>
      <c r="C36" s="1" t="s">
        <v>6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1"/>
        <v>9.1326530612244897E-2</v>
      </c>
      <c r="I36" s="1">
        <v>0.7</v>
      </c>
      <c r="J36" s="1">
        <v>1.1000000000000001</v>
      </c>
      <c r="K36" s="1">
        <v>0.7</v>
      </c>
      <c r="L36" s="1" t="s">
        <v>18</v>
      </c>
      <c r="M36" s="1" t="s">
        <v>14</v>
      </c>
      <c r="N36" s="1">
        <v>0.98299999999999998</v>
      </c>
      <c r="O36" s="1">
        <v>1.2999999999999999E-2</v>
      </c>
      <c r="P36" s="1">
        <v>0.10199999999999999</v>
      </c>
      <c r="Q36" s="1">
        <v>6</v>
      </c>
      <c r="R36" s="1">
        <v>1</v>
      </c>
    </row>
    <row r="37" spans="1:18" ht="51" x14ac:dyDescent="0.55000000000000004">
      <c r="A37" s="1">
        <v>36</v>
      </c>
      <c r="B37" s="1" t="s">
        <v>13</v>
      </c>
      <c r="C37" s="1" t="s">
        <v>6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1"/>
        <v>0.10510204081632653</v>
      </c>
      <c r="I37" s="1">
        <v>0.7</v>
      </c>
      <c r="J37" s="1">
        <v>1.1000000000000001</v>
      </c>
      <c r="K37" s="1">
        <v>0.7</v>
      </c>
      <c r="L37" s="1" t="s">
        <v>18</v>
      </c>
      <c r="M37" s="1" t="s">
        <v>14</v>
      </c>
      <c r="N37" s="1">
        <v>0.39500000000000002</v>
      </c>
      <c r="O37" s="1">
        <v>3.0000000000000001E-3</v>
      </c>
      <c r="P37" s="1">
        <v>4.1999999999999996E-2</v>
      </c>
      <c r="Q37" s="1">
        <v>6</v>
      </c>
      <c r="R37" s="1">
        <v>1</v>
      </c>
    </row>
    <row r="38" spans="1:18" ht="51" x14ac:dyDescent="0.55000000000000004">
      <c r="A38" s="1">
        <v>37</v>
      </c>
      <c r="B38" s="1" t="s">
        <v>13</v>
      </c>
      <c r="C38" s="1" t="s">
        <v>6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1"/>
        <v>0.12091836734693878</v>
      </c>
      <c r="I38" s="1">
        <v>0.7</v>
      </c>
      <c r="J38" s="1">
        <v>1.1000000000000001</v>
      </c>
      <c r="K38" s="1">
        <v>0.7</v>
      </c>
      <c r="L38" s="1" t="s">
        <v>18</v>
      </c>
      <c r="M38" s="1" t="s">
        <v>14</v>
      </c>
      <c r="N38" s="1">
        <v>0.16200000000000001</v>
      </c>
      <c r="O38" s="1">
        <v>1E-3</v>
      </c>
      <c r="P38" s="1">
        <v>1.8000000000000002E-2</v>
      </c>
      <c r="Q38" s="1">
        <v>6</v>
      </c>
      <c r="R38" s="1">
        <v>1</v>
      </c>
    </row>
    <row r="39" spans="1:18" ht="51" x14ac:dyDescent="0.55000000000000004">
      <c r="A39" s="1">
        <v>38</v>
      </c>
      <c r="B39" s="1" t="s">
        <v>13</v>
      </c>
      <c r="C39" s="1" t="s">
        <v>6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1"/>
        <v>0.13928571428571429</v>
      </c>
      <c r="I39" s="1">
        <v>0.7</v>
      </c>
      <c r="J39" s="1">
        <v>1.1000000000000001</v>
      </c>
      <c r="K39" s="1">
        <v>0.7</v>
      </c>
      <c r="L39" s="1" t="s">
        <v>18</v>
      </c>
      <c r="M39" s="1" t="s">
        <v>14</v>
      </c>
      <c r="N39" s="1">
        <v>6.3399999999999998E-2</v>
      </c>
      <c r="O39" s="1">
        <v>4.0000000000000002E-4</v>
      </c>
      <c r="P39" s="1">
        <v>7.6E-3</v>
      </c>
      <c r="Q39" s="1">
        <v>6</v>
      </c>
      <c r="R39" s="1">
        <v>1</v>
      </c>
    </row>
    <row r="40" spans="1:18" ht="51" x14ac:dyDescent="0.55000000000000004">
      <c r="A40" s="1">
        <v>39</v>
      </c>
      <c r="B40" s="1" t="s">
        <v>13</v>
      </c>
      <c r="C40" s="1" t="s">
        <v>6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1"/>
        <v>0.16071428571428573</v>
      </c>
      <c r="I40" s="1">
        <v>0.7</v>
      </c>
      <c r="J40" s="1">
        <v>1.1000000000000001</v>
      </c>
      <c r="K40" s="1">
        <v>0.7</v>
      </c>
      <c r="L40" s="1" t="s">
        <v>18</v>
      </c>
      <c r="M40" s="1" t="s">
        <v>14</v>
      </c>
      <c r="N40" s="1">
        <v>2.3699999999999999E-2</v>
      </c>
      <c r="O40" s="1">
        <v>2.0000000000000001E-4</v>
      </c>
      <c r="P40" s="1">
        <v>3.0500000000000002E-3</v>
      </c>
      <c r="Q40" s="1">
        <v>6</v>
      </c>
      <c r="R40" s="1">
        <v>1</v>
      </c>
    </row>
    <row r="41" spans="1:18" ht="51" x14ac:dyDescent="0.55000000000000004">
      <c r="A41" s="1">
        <v>40</v>
      </c>
      <c r="B41" s="1" t="s">
        <v>13</v>
      </c>
      <c r="C41" s="1" t="s">
        <v>6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1"/>
        <v>0.18571428571428572</v>
      </c>
      <c r="I41" s="1">
        <v>0.7</v>
      </c>
      <c r="J41" s="1">
        <v>1.1000000000000001</v>
      </c>
      <c r="K41" s="1">
        <v>0.7</v>
      </c>
      <c r="L41" s="1" t="s">
        <v>18</v>
      </c>
      <c r="M41" s="1" t="s">
        <v>14</v>
      </c>
      <c r="N41" s="1">
        <v>8.4100000000000008E-3</v>
      </c>
      <c r="O41" s="2">
        <v>9.0000000000000006E-5</v>
      </c>
      <c r="P41" s="2">
        <v>1.2100000000000001E-3</v>
      </c>
      <c r="Q41" s="1">
        <v>6</v>
      </c>
      <c r="R41" s="1">
        <v>1</v>
      </c>
    </row>
    <row r="42" spans="1:18" ht="51" x14ac:dyDescent="0.55000000000000004">
      <c r="A42" s="1">
        <v>41</v>
      </c>
      <c r="B42" s="1" t="s">
        <v>13</v>
      </c>
      <c r="C42" s="1" t="s">
        <v>6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1"/>
        <v>0.21377551020408164</v>
      </c>
      <c r="I42" s="1">
        <v>0.7</v>
      </c>
      <c r="J42" s="1">
        <v>1.1000000000000001</v>
      </c>
      <c r="K42" s="1">
        <v>0.7</v>
      </c>
      <c r="L42" s="1" t="s">
        <v>18</v>
      </c>
      <c r="M42" s="1" t="s">
        <v>14</v>
      </c>
      <c r="N42" s="1">
        <v>2.81E-3</v>
      </c>
      <c r="O42" s="2">
        <v>6.9999999999999994E-5</v>
      </c>
      <c r="P42" s="2">
        <v>4.55E-4</v>
      </c>
      <c r="Q42" s="1">
        <v>6</v>
      </c>
      <c r="R42" s="1">
        <v>1</v>
      </c>
    </row>
    <row r="43" spans="1:18" ht="51" x14ac:dyDescent="0.55000000000000004">
      <c r="A43" s="1">
        <v>42</v>
      </c>
      <c r="B43" s="1" t="s">
        <v>13</v>
      </c>
      <c r="C43" s="1" t="s">
        <v>6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1"/>
        <v>0.24642857142857144</v>
      </c>
      <c r="I43" s="1">
        <v>0.7</v>
      </c>
      <c r="J43" s="1">
        <v>1.1000000000000001</v>
      </c>
      <c r="K43" s="1">
        <v>0.7</v>
      </c>
      <c r="L43" s="1" t="s">
        <v>18</v>
      </c>
      <c r="M43" s="1" t="s">
        <v>14</v>
      </c>
      <c r="N43" s="1">
        <v>8.7799999999999998E-4</v>
      </c>
      <c r="O43" s="2">
        <v>1.0000000000000001E-5</v>
      </c>
      <c r="P43" s="2">
        <v>1.65E-4</v>
      </c>
      <c r="Q43" s="1">
        <v>6</v>
      </c>
      <c r="R43" s="1">
        <v>1</v>
      </c>
    </row>
    <row r="44" spans="1:18" ht="51" x14ac:dyDescent="0.55000000000000004">
      <c r="A44" s="1">
        <v>43</v>
      </c>
      <c r="B44" s="1" t="s">
        <v>13</v>
      </c>
      <c r="C44" s="1" t="s">
        <v>6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1"/>
        <v>0.28418367346938778</v>
      </c>
      <c r="I44" s="1">
        <v>0.7</v>
      </c>
      <c r="J44" s="1">
        <v>1.1000000000000001</v>
      </c>
      <c r="K44" s="1">
        <v>0.7</v>
      </c>
      <c r="L44" s="1" t="s">
        <v>18</v>
      </c>
      <c r="M44" s="1" t="s">
        <v>14</v>
      </c>
      <c r="N44" s="1">
        <v>2.3499999999999999E-4</v>
      </c>
      <c r="O44" s="2">
        <v>7.9999999999999996E-6</v>
      </c>
      <c r="P44" s="2">
        <v>5.2000000000000004E-5</v>
      </c>
      <c r="Q44" s="1">
        <v>6</v>
      </c>
      <c r="R44" s="1">
        <v>1</v>
      </c>
    </row>
    <row r="45" spans="1:18" ht="51" x14ac:dyDescent="0.55000000000000004">
      <c r="A45" s="1">
        <v>44</v>
      </c>
      <c r="B45" s="1" t="s">
        <v>13</v>
      </c>
      <c r="C45" s="1" t="s">
        <v>6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1"/>
        <v>0.32755102040816325</v>
      </c>
      <c r="I45" s="1">
        <v>0.7</v>
      </c>
      <c r="J45" s="1">
        <v>1.1000000000000001</v>
      </c>
      <c r="K45" s="1">
        <v>0.7</v>
      </c>
      <c r="L45" s="1" t="s">
        <v>18</v>
      </c>
      <c r="M45" s="1" t="s">
        <v>14</v>
      </c>
      <c r="N45" s="1">
        <v>5.3699999999999997E-5</v>
      </c>
      <c r="O45" s="2">
        <v>1.7E-6</v>
      </c>
      <c r="P45" s="2">
        <v>1.435E-5</v>
      </c>
      <c r="Q45" s="1">
        <v>6</v>
      </c>
      <c r="R45" s="1">
        <v>1</v>
      </c>
    </row>
    <row r="46" spans="1:18" ht="51" x14ac:dyDescent="0.55000000000000004">
      <c r="A46" s="1">
        <v>45</v>
      </c>
      <c r="B46" s="1" t="s">
        <v>13</v>
      </c>
      <c r="C46" s="1" t="s">
        <v>6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1"/>
        <v>0.37755102040816324</v>
      </c>
      <c r="I46" s="1">
        <v>0.7</v>
      </c>
      <c r="J46" s="1">
        <v>1.1000000000000001</v>
      </c>
      <c r="K46" s="1">
        <v>0.7</v>
      </c>
      <c r="L46" s="1" t="s">
        <v>18</v>
      </c>
      <c r="M46" s="1" t="s">
        <v>14</v>
      </c>
      <c r="N46" s="1">
        <v>9.3000000000000007E-6</v>
      </c>
      <c r="O46" s="2">
        <v>5.4000000000000002E-7</v>
      </c>
      <c r="P46" s="2">
        <v>3.0450000000000001E-6</v>
      </c>
      <c r="Q46" s="1">
        <v>6</v>
      </c>
      <c r="R46" s="1">
        <v>1</v>
      </c>
    </row>
    <row r="47" spans="1:18" ht="51" x14ac:dyDescent="0.55000000000000004">
      <c r="A47" s="1">
        <v>46</v>
      </c>
      <c r="B47" s="1" t="s">
        <v>13</v>
      </c>
      <c r="C47" s="1" t="s">
        <v>6</v>
      </c>
      <c r="D47" s="1">
        <v>1960</v>
      </c>
      <c r="E47" s="1">
        <v>396</v>
      </c>
      <c r="F47" s="1">
        <v>457</v>
      </c>
      <c r="G47" s="1">
        <v>426.5</v>
      </c>
      <c r="H47" s="1">
        <f>2*G47/D47</f>
        <v>0.43520408163265306</v>
      </c>
      <c r="I47" s="1">
        <v>0.7</v>
      </c>
      <c r="J47" s="1">
        <v>1.1000000000000001</v>
      </c>
      <c r="K47" s="1">
        <v>0.7</v>
      </c>
      <c r="L47" s="1" t="s">
        <v>18</v>
      </c>
      <c r="M47" s="1" t="s">
        <v>14</v>
      </c>
      <c r="N47" s="1">
        <v>1.35E-6</v>
      </c>
      <c r="O47" s="2">
        <v>1.8E-7</v>
      </c>
      <c r="P47" s="2">
        <v>5.5500000000000009E-7</v>
      </c>
      <c r="Q47" s="1">
        <v>6</v>
      </c>
      <c r="R47" s="1">
        <v>1</v>
      </c>
    </row>
    <row r="48" spans="1:18" ht="51" x14ac:dyDescent="0.55000000000000004">
      <c r="A48" s="1">
        <v>47</v>
      </c>
      <c r="B48" s="1" t="s">
        <v>13</v>
      </c>
      <c r="C48" s="1" t="s">
        <v>6</v>
      </c>
      <c r="D48" s="1">
        <v>1960</v>
      </c>
      <c r="E48" s="1">
        <v>457</v>
      </c>
      <c r="F48" s="1">
        <v>527</v>
      </c>
      <c r="G48" s="1">
        <v>492</v>
      </c>
      <c r="H48" s="1">
        <f t="shared" ref="H48:H73" si="2">2*G48/D48</f>
        <v>0.50204081632653064</v>
      </c>
      <c r="I48" s="1">
        <v>0.7</v>
      </c>
      <c r="J48" s="1">
        <v>1.1000000000000001</v>
      </c>
      <c r="K48" s="1">
        <v>0.7</v>
      </c>
      <c r="L48" s="1" t="s">
        <v>18</v>
      </c>
      <c r="M48" s="1" t="s">
        <v>14</v>
      </c>
      <c r="N48" s="1">
        <v>1.6299999999999999E-7</v>
      </c>
      <c r="O48" s="2">
        <v>5.5000000000000003E-8</v>
      </c>
      <c r="P48" s="2">
        <v>8.5000000000000007E-8</v>
      </c>
      <c r="Q48" s="1">
        <v>6</v>
      </c>
      <c r="R48" s="1">
        <v>1</v>
      </c>
    </row>
    <row r="49" spans="1:18" ht="51" x14ac:dyDescent="0.55000000000000004">
      <c r="A49" s="1">
        <v>48</v>
      </c>
      <c r="B49" s="1" t="s">
        <v>13</v>
      </c>
      <c r="C49" s="1" t="s">
        <v>6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2"/>
        <v>6.8367346938775511E-2</v>
      </c>
      <c r="I49" s="1">
        <v>1.1000000000000001</v>
      </c>
      <c r="J49" s="1">
        <v>1.6</v>
      </c>
      <c r="K49" s="1">
        <v>0.7</v>
      </c>
      <c r="L49" s="1" t="s">
        <v>18</v>
      </c>
      <c r="M49" s="1" t="s">
        <v>14</v>
      </c>
      <c r="N49" s="1">
        <v>4.57</v>
      </c>
      <c r="O49" s="1">
        <v>0.04</v>
      </c>
      <c r="P49" s="1">
        <v>0.48500000000000004</v>
      </c>
      <c r="Q49" s="1">
        <v>6</v>
      </c>
      <c r="R49" s="1">
        <v>1E-3</v>
      </c>
    </row>
    <row r="50" spans="1:18" ht="51" x14ac:dyDescent="0.55000000000000004">
      <c r="A50" s="1">
        <v>49</v>
      </c>
      <c r="B50" s="1" t="s">
        <v>13</v>
      </c>
      <c r="C50" s="1" t="s">
        <v>6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2"/>
        <v>7.9081632653061229E-2</v>
      </c>
      <c r="I50" s="1">
        <v>1.1000000000000001</v>
      </c>
      <c r="J50" s="1">
        <v>1.6</v>
      </c>
      <c r="K50" s="1">
        <v>0.7</v>
      </c>
      <c r="L50" s="1" t="s">
        <v>18</v>
      </c>
      <c r="M50" s="1" t="s">
        <v>14</v>
      </c>
      <c r="N50" s="1">
        <v>1.81</v>
      </c>
      <c r="O50" s="1">
        <v>0.02</v>
      </c>
      <c r="P50" s="1">
        <v>0.2</v>
      </c>
      <c r="Q50" s="1">
        <v>6</v>
      </c>
      <c r="R50" s="1">
        <v>1E-3</v>
      </c>
    </row>
    <row r="51" spans="1:18" ht="51" x14ac:dyDescent="0.55000000000000004">
      <c r="A51" s="1">
        <v>50</v>
      </c>
      <c r="B51" s="1" t="s">
        <v>13</v>
      </c>
      <c r="C51" s="1" t="s">
        <v>6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2"/>
        <v>9.1326530612244897E-2</v>
      </c>
      <c r="I51" s="1">
        <v>1.1000000000000001</v>
      </c>
      <c r="J51" s="1">
        <v>1.6</v>
      </c>
      <c r="K51" s="1">
        <v>0.7</v>
      </c>
      <c r="L51" s="1" t="s">
        <v>18</v>
      </c>
      <c r="M51" s="1" t="s">
        <v>14</v>
      </c>
      <c r="N51" s="1">
        <v>0.73899999999999999</v>
      </c>
      <c r="O51" s="1">
        <v>8.9999999999999993E-3</v>
      </c>
      <c r="P51" s="1">
        <v>8.5500000000000007E-2</v>
      </c>
      <c r="Q51" s="1">
        <v>6</v>
      </c>
      <c r="R51" s="1">
        <v>1E-3</v>
      </c>
    </row>
    <row r="52" spans="1:18" ht="51" x14ac:dyDescent="0.55000000000000004">
      <c r="A52" s="1">
        <v>51</v>
      </c>
      <c r="B52" s="1" t="s">
        <v>13</v>
      </c>
      <c r="C52" s="1" t="s">
        <v>6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2"/>
        <v>0.10510204081632653</v>
      </c>
      <c r="I52" s="1">
        <v>1.1000000000000001</v>
      </c>
      <c r="J52" s="1">
        <v>1.6</v>
      </c>
      <c r="K52" s="1">
        <v>0.7</v>
      </c>
      <c r="L52" s="1" t="s">
        <v>18</v>
      </c>
      <c r="M52" s="1" t="s">
        <v>14</v>
      </c>
      <c r="N52" s="1">
        <v>0.29699999999999999</v>
      </c>
      <c r="O52" s="1">
        <v>5.0000000000000001E-3</v>
      </c>
      <c r="P52" s="1">
        <v>3.6000000000000004E-2</v>
      </c>
      <c r="Q52" s="1">
        <v>6</v>
      </c>
      <c r="R52" s="1">
        <v>1E-3</v>
      </c>
    </row>
    <row r="53" spans="1:18" ht="51" x14ac:dyDescent="0.55000000000000004">
      <c r="A53" s="1">
        <v>52</v>
      </c>
      <c r="B53" s="1" t="s">
        <v>13</v>
      </c>
      <c r="C53" s="1" t="s">
        <v>6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2"/>
        <v>0.12091836734693878</v>
      </c>
      <c r="I53" s="1">
        <v>1.1000000000000001</v>
      </c>
      <c r="J53" s="1">
        <v>1.6</v>
      </c>
      <c r="K53" s="1">
        <v>0.7</v>
      </c>
      <c r="L53" s="1" t="s">
        <v>18</v>
      </c>
      <c r="M53" s="1" t="s">
        <v>14</v>
      </c>
      <c r="N53" s="1">
        <v>0.113</v>
      </c>
      <c r="O53" s="1">
        <v>1E-3</v>
      </c>
      <c r="P53" s="1">
        <v>1.4500000000000001E-2</v>
      </c>
      <c r="Q53" s="1">
        <v>6</v>
      </c>
      <c r="R53" s="1">
        <v>1E-3</v>
      </c>
    </row>
    <row r="54" spans="1:18" ht="51" x14ac:dyDescent="0.55000000000000004">
      <c r="A54" s="1">
        <v>53</v>
      </c>
      <c r="B54" s="1" t="s">
        <v>13</v>
      </c>
      <c r="C54" s="1" t="s">
        <v>6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2"/>
        <v>0.13928571428571429</v>
      </c>
      <c r="I54" s="1">
        <v>1.1000000000000001</v>
      </c>
      <c r="J54" s="1">
        <v>1.6</v>
      </c>
      <c r="K54" s="1">
        <v>0.7</v>
      </c>
      <c r="L54" s="1" t="s">
        <v>18</v>
      </c>
      <c r="M54" s="1" t="s">
        <v>14</v>
      </c>
      <c r="N54" s="1">
        <v>4.0899999999999999E-2</v>
      </c>
      <c r="O54" s="1">
        <v>2.9999999999999997E-4</v>
      </c>
      <c r="P54" s="1">
        <v>5.8500000000000002E-3</v>
      </c>
      <c r="Q54" s="1">
        <v>6</v>
      </c>
      <c r="R54" s="1">
        <v>1E-3</v>
      </c>
    </row>
    <row r="55" spans="1:18" ht="51" x14ac:dyDescent="0.55000000000000004">
      <c r="A55" s="1">
        <v>54</v>
      </c>
      <c r="B55" s="1" t="s">
        <v>13</v>
      </c>
      <c r="C55" s="1" t="s">
        <v>6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2"/>
        <v>0.16071428571428573</v>
      </c>
      <c r="I55" s="1">
        <v>1.1000000000000001</v>
      </c>
      <c r="J55" s="1">
        <v>1.6</v>
      </c>
      <c r="K55" s="1">
        <v>0.7</v>
      </c>
      <c r="L55" s="1" t="s">
        <v>18</v>
      </c>
      <c r="M55" s="1" t="s">
        <v>14</v>
      </c>
      <c r="N55" s="1">
        <v>1.38E-2</v>
      </c>
      <c r="O55" s="1">
        <v>1E-4</v>
      </c>
      <c r="P55" s="1">
        <v>2.2000000000000001E-3</v>
      </c>
      <c r="Q55" s="1">
        <v>6</v>
      </c>
      <c r="R55" s="1">
        <v>1E-3</v>
      </c>
    </row>
    <row r="56" spans="1:18" ht="51" x14ac:dyDescent="0.55000000000000004">
      <c r="A56" s="1">
        <v>55</v>
      </c>
      <c r="B56" s="1" t="s">
        <v>13</v>
      </c>
      <c r="C56" s="1" t="s">
        <v>6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2"/>
        <v>0.18571428571428572</v>
      </c>
      <c r="I56" s="1">
        <v>1.1000000000000001</v>
      </c>
      <c r="J56" s="1">
        <v>1.6</v>
      </c>
      <c r="K56" s="1">
        <v>0.7</v>
      </c>
      <c r="L56" s="1" t="s">
        <v>18</v>
      </c>
      <c r="M56" s="1" t="s">
        <v>14</v>
      </c>
      <c r="N56" s="1">
        <v>4.13E-3</v>
      </c>
      <c r="O56" s="2">
        <v>6.0000000000000002E-5</v>
      </c>
      <c r="P56" s="2">
        <v>7.6000000000000004E-4</v>
      </c>
      <c r="Q56" s="1">
        <v>6</v>
      </c>
      <c r="R56" s="1">
        <v>1E-3</v>
      </c>
    </row>
    <row r="57" spans="1:18" ht="51" x14ac:dyDescent="0.55000000000000004">
      <c r="A57" s="1">
        <v>56</v>
      </c>
      <c r="B57" s="1" t="s">
        <v>13</v>
      </c>
      <c r="C57" s="1" t="s">
        <v>6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2"/>
        <v>0.21377551020408164</v>
      </c>
      <c r="I57" s="1">
        <v>1.1000000000000001</v>
      </c>
      <c r="J57" s="1">
        <v>1.6</v>
      </c>
      <c r="K57" s="1">
        <v>0.7</v>
      </c>
      <c r="L57" s="1" t="s">
        <v>18</v>
      </c>
      <c r="M57" s="1" t="s">
        <v>14</v>
      </c>
      <c r="N57" s="1">
        <v>1.15E-3</v>
      </c>
      <c r="O57" s="2">
        <v>1.0000000000000001E-5</v>
      </c>
      <c r="P57" s="2">
        <v>2.4499999999999999E-4</v>
      </c>
      <c r="Q57" s="1">
        <v>6</v>
      </c>
      <c r="R57" s="1">
        <v>1E-3</v>
      </c>
    </row>
    <row r="58" spans="1:18" ht="51" x14ac:dyDescent="0.55000000000000004">
      <c r="A58" s="1">
        <v>57</v>
      </c>
      <c r="B58" s="1" t="s">
        <v>13</v>
      </c>
      <c r="C58" s="1" t="s">
        <v>6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2"/>
        <v>0.24642857142857144</v>
      </c>
      <c r="I58" s="1">
        <v>1.1000000000000001</v>
      </c>
      <c r="J58" s="1">
        <v>1.6</v>
      </c>
      <c r="K58" s="1">
        <v>0.7</v>
      </c>
      <c r="L58" s="1" t="s">
        <v>18</v>
      </c>
      <c r="M58" s="1" t="s">
        <v>14</v>
      </c>
      <c r="N58" s="1">
        <v>2.6600000000000001E-4</v>
      </c>
      <c r="O58" s="2">
        <v>6.9999999999999999E-6</v>
      </c>
      <c r="P58" s="2">
        <v>6.8999999999999997E-5</v>
      </c>
      <c r="Q58" s="1">
        <v>6</v>
      </c>
      <c r="R58" s="1">
        <v>1E-3</v>
      </c>
    </row>
    <row r="59" spans="1:18" ht="51" x14ac:dyDescent="0.55000000000000004">
      <c r="A59" s="1">
        <v>58</v>
      </c>
      <c r="B59" s="1" t="s">
        <v>13</v>
      </c>
      <c r="C59" s="1" t="s">
        <v>6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2"/>
        <v>0.28418367346938778</v>
      </c>
      <c r="I59" s="1">
        <v>1.1000000000000001</v>
      </c>
      <c r="J59" s="1">
        <v>1.6</v>
      </c>
      <c r="K59" s="1">
        <v>0.7</v>
      </c>
      <c r="L59" s="1" t="s">
        <v>18</v>
      </c>
      <c r="M59" s="1" t="s">
        <v>14</v>
      </c>
      <c r="N59" s="1">
        <v>5.0699999999999999E-5</v>
      </c>
      <c r="O59" s="2">
        <v>5.5999999999999997E-6</v>
      </c>
      <c r="P59" s="2">
        <v>1.6400000000000002E-5</v>
      </c>
      <c r="Q59" s="1">
        <v>6</v>
      </c>
      <c r="R59" s="1">
        <v>1E-3</v>
      </c>
    </row>
    <row r="60" spans="1:18" ht="51" x14ac:dyDescent="0.55000000000000004">
      <c r="A60" s="1">
        <v>59</v>
      </c>
      <c r="B60" s="1" t="s">
        <v>13</v>
      </c>
      <c r="C60" s="1" t="s">
        <v>6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2"/>
        <v>0.32755102040816325</v>
      </c>
      <c r="I60" s="1">
        <v>1.1000000000000001</v>
      </c>
      <c r="J60" s="1">
        <v>1.6</v>
      </c>
      <c r="K60" s="1">
        <v>0.7</v>
      </c>
      <c r="L60" s="1" t="s">
        <v>18</v>
      </c>
      <c r="M60" s="1" t="s">
        <v>14</v>
      </c>
      <c r="N60" s="1">
        <v>8.1899999999999995E-6</v>
      </c>
      <c r="O60" s="2">
        <v>5.2E-7</v>
      </c>
      <c r="P60" s="2">
        <v>3.405E-6</v>
      </c>
      <c r="Q60" s="1">
        <v>6</v>
      </c>
      <c r="R60" s="1">
        <v>1E-3</v>
      </c>
    </row>
    <row r="61" spans="1:18" ht="51" x14ac:dyDescent="0.55000000000000004">
      <c r="A61" s="1">
        <v>60</v>
      </c>
      <c r="B61" s="1" t="s">
        <v>13</v>
      </c>
      <c r="C61" s="1" t="s">
        <v>6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2"/>
        <v>0.37755102040816324</v>
      </c>
      <c r="I61" s="1">
        <v>1.1000000000000001</v>
      </c>
      <c r="J61" s="1">
        <v>1.6</v>
      </c>
      <c r="K61" s="1">
        <v>0.7</v>
      </c>
      <c r="L61" s="1" t="s">
        <v>18</v>
      </c>
      <c r="M61" s="1" t="s">
        <v>14</v>
      </c>
      <c r="N61" s="1">
        <v>9.3600000000000002E-7</v>
      </c>
      <c r="O61" s="2">
        <v>1.5300000000000001E-7</v>
      </c>
      <c r="P61" s="2">
        <v>5.2099999999999997E-7</v>
      </c>
      <c r="Q61" s="1">
        <v>6</v>
      </c>
      <c r="R61" s="1">
        <v>1E-3</v>
      </c>
    </row>
    <row r="62" spans="1:18" ht="51" x14ac:dyDescent="0.55000000000000004">
      <c r="A62" s="1">
        <v>61</v>
      </c>
      <c r="B62" s="1" t="s">
        <v>13</v>
      </c>
      <c r="C62" s="1" t="s">
        <v>6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2"/>
        <v>0.43520408163265306</v>
      </c>
      <c r="I62" s="1">
        <v>1.1000000000000001</v>
      </c>
      <c r="J62" s="1">
        <v>1.6</v>
      </c>
      <c r="K62" s="1">
        <v>0.7</v>
      </c>
      <c r="L62" s="1" t="s">
        <v>18</v>
      </c>
      <c r="M62" s="1" t="s">
        <v>14</v>
      </c>
      <c r="N62" s="1">
        <v>6.6699999999999995E-8</v>
      </c>
      <c r="O62" s="2">
        <v>3.4E-8</v>
      </c>
      <c r="P62" s="2">
        <v>5.0950000000000003E-8</v>
      </c>
      <c r="Q62" s="1">
        <v>6</v>
      </c>
      <c r="R62" s="1">
        <v>1E-3</v>
      </c>
    </row>
    <row r="63" spans="1:18" ht="51" x14ac:dyDescent="0.55000000000000004">
      <c r="A63" s="1">
        <v>62</v>
      </c>
      <c r="B63" s="1" t="s">
        <v>13</v>
      </c>
      <c r="C63" s="1" t="s">
        <v>6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2"/>
        <v>6.8367346938775511E-2</v>
      </c>
      <c r="I63" s="1">
        <v>1.6</v>
      </c>
      <c r="J63" s="1">
        <v>2.1</v>
      </c>
      <c r="K63" s="1">
        <v>0.7</v>
      </c>
      <c r="L63" s="1" t="s">
        <v>18</v>
      </c>
      <c r="M63" s="1" t="s">
        <v>14</v>
      </c>
      <c r="N63" s="1">
        <v>2.66</v>
      </c>
      <c r="O63" s="1">
        <v>0.03</v>
      </c>
      <c r="P63" s="1">
        <v>0.29500000000000004</v>
      </c>
      <c r="Q63" s="1">
        <v>6</v>
      </c>
      <c r="R63" s="1">
        <v>9.9999999999999995E-7</v>
      </c>
    </row>
    <row r="64" spans="1:18" ht="51" x14ac:dyDescent="0.55000000000000004">
      <c r="A64" s="1">
        <v>63</v>
      </c>
      <c r="B64" s="1" t="s">
        <v>13</v>
      </c>
      <c r="C64" s="1" t="s">
        <v>6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2"/>
        <v>7.9081632653061229E-2</v>
      </c>
      <c r="I64" s="1">
        <v>1.6</v>
      </c>
      <c r="J64" s="1">
        <v>2.1</v>
      </c>
      <c r="K64" s="1">
        <v>0.7</v>
      </c>
      <c r="L64" s="1" t="s">
        <v>18</v>
      </c>
      <c r="M64" s="1" t="s">
        <v>14</v>
      </c>
      <c r="N64" s="1">
        <v>1</v>
      </c>
      <c r="O64" s="1">
        <v>0.01</v>
      </c>
      <c r="P64" s="1">
        <v>0.115</v>
      </c>
      <c r="Q64" s="1">
        <v>6</v>
      </c>
      <c r="R64" s="1">
        <v>9.9999999999999995E-7</v>
      </c>
    </row>
    <row r="65" spans="1:18" ht="51" x14ac:dyDescent="0.55000000000000004">
      <c r="A65" s="1">
        <v>64</v>
      </c>
      <c r="B65" s="1" t="s">
        <v>13</v>
      </c>
      <c r="C65" s="1" t="s">
        <v>6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2"/>
        <v>9.1326530612244897E-2</v>
      </c>
      <c r="I65" s="1">
        <v>1.6</v>
      </c>
      <c r="J65" s="1">
        <v>2.1</v>
      </c>
      <c r="K65" s="1">
        <v>0.7</v>
      </c>
      <c r="L65" s="1" t="s">
        <v>18</v>
      </c>
      <c r="M65" s="1" t="s">
        <v>14</v>
      </c>
      <c r="N65" s="1">
        <v>0.36399999999999999</v>
      </c>
      <c r="O65" s="1">
        <v>6.0000000000000001E-3</v>
      </c>
      <c r="P65" s="1">
        <v>4.65E-2</v>
      </c>
      <c r="Q65" s="1">
        <v>6</v>
      </c>
      <c r="R65" s="1">
        <v>9.9999999999999995E-7</v>
      </c>
    </row>
    <row r="66" spans="1:18" ht="51" x14ac:dyDescent="0.55000000000000004">
      <c r="A66" s="1">
        <v>65</v>
      </c>
      <c r="B66" s="1" t="s">
        <v>13</v>
      </c>
      <c r="C66" s="1" t="s">
        <v>6</v>
      </c>
      <c r="D66" s="1">
        <v>1960</v>
      </c>
      <c r="E66" s="1">
        <v>96</v>
      </c>
      <c r="F66" s="1">
        <v>110</v>
      </c>
      <c r="G66" s="1">
        <v>103</v>
      </c>
      <c r="H66" s="1">
        <f t="shared" si="2"/>
        <v>0.10510204081632653</v>
      </c>
      <c r="I66" s="1">
        <v>1.6</v>
      </c>
      <c r="J66" s="1">
        <v>2.1</v>
      </c>
      <c r="K66" s="1">
        <v>0.7</v>
      </c>
      <c r="L66" s="1" t="s">
        <v>18</v>
      </c>
      <c r="M66" s="1" t="s">
        <v>14</v>
      </c>
      <c r="N66" s="1">
        <v>0.127</v>
      </c>
      <c r="O66" s="1">
        <v>1E-3</v>
      </c>
      <c r="P66" s="1">
        <v>1.8000000000000002E-2</v>
      </c>
      <c r="Q66" s="1">
        <v>6</v>
      </c>
      <c r="R66" s="1">
        <v>9.9999999999999995E-7</v>
      </c>
    </row>
    <row r="67" spans="1:18" ht="51" x14ac:dyDescent="0.55000000000000004">
      <c r="A67" s="1">
        <v>66</v>
      </c>
      <c r="B67" s="1" t="s">
        <v>13</v>
      </c>
      <c r="C67" s="1" t="s">
        <v>6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2"/>
        <v>0.12091836734693878</v>
      </c>
      <c r="I67" s="1">
        <v>1.6</v>
      </c>
      <c r="J67" s="1">
        <v>2.1</v>
      </c>
      <c r="K67" s="1">
        <v>0.7</v>
      </c>
      <c r="L67" s="1" t="s">
        <v>18</v>
      </c>
      <c r="M67" s="1" t="s">
        <v>14</v>
      </c>
      <c r="N67" s="1">
        <v>4.1200000000000001E-2</v>
      </c>
      <c r="O67" s="1">
        <v>4.0000000000000002E-4</v>
      </c>
      <c r="P67" s="1">
        <v>6.6E-3</v>
      </c>
      <c r="Q67" s="1">
        <v>6</v>
      </c>
      <c r="R67" s="1">
        <v>9.9999999999999995E-7</v>
      </c>
    </row>
    <row r="68" spans="1:18" ht="51" x14ac:dyDescent="0.55000000000000004">
      <c r="A68" s="1">
        <v>67</v>
      </c>
      <c r="B68" s="1" t="s">
        <v>13</v>
      </c>
      <c r="C68" s="1" t="s">
        <v>6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2"/>
        <v>0.13928571428571429</v>
      </c>
      <c r="I68" s="1">
        <v>1.6</v>
      </c>
      <c r="J68" s="1">
        <v>2.1</v>
      </c>
      <c r="K68" s="1">
        <v>0.7</v>
      </c>
      <c r="L68" s="1" t="s">
        <v>18</v>
      </c>
      <c r="M68" s="1" t="s">
        <v>14</v>
      </c>
      <c r="N68" s="1">
        <v>1.15E-2</v>
      </c>
      <c r="O68" s="1">
        <v>1E-4</v>
      </c>
      <c r="P68" s="1">
        <v>2.15E-3</v>
      </c>
      <c r="Q68" s="1">
        <v>6</v>
      </c>
      <c r="R68" s="1">
        <v>9.9999999999999995E-7</v>
      </c>
    </row>
    <row r="69" spans="1:18" ht="51" x14ac:dyDescent="0.55000000000000004">
      <c r="A69" s="1">
        <v>68</v>
      </c>
      <c r="B69" s="1" t="s">
        <v>13</v>
      </c>
      <c r="C69" s="1" t="s">
        <v>6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2"/>
        <v>0.16071428571428573</v>
      </c>
      <c r="I69" s="1">
        <v>1.6</v>
      </c>
      <c r="J69" s="1">
        <v>2.1</v>
      </c>
      <c r="K69" s="1">
        <v>0.7</v>
      </c>
      <c r="L69" s="1" t="s">
        <v>18</v>
      </c>
      <c r="M69" s="1" t="s">
        <v>14</v>
      </c>
      <c r="N69" s="1">
        <v>2.7799999999999999E-3</v>
      </c>
      <c r="O69" s="2">
        <v>6.9999999999999994E-5</v>
      </c>
      <c r="P69" s="2">
        <v>6.2500000000000001E-4</v>
      </c>
      <c r="Q69" s="1">
        <v>6</v>
      </c>
      <c r="R69" s="1">
        <v>9.9999999999999995E-7</v>
      </c>
    </row>
    <row r="70" spans="1:18" ht="51" x14ac:dyDescent="0.55000000000000004">
      <c r="A70" s="1">
        <v>69</v>
      </c>
      <c r="B70" s="1" t="s">
        <v>13</v>
      </c>
      <c r="C70" s="1" t="s">
        <v>6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2"/>
        <v>0.18571428571428572</v>
      </c>
      <c r="I70" s="1">
        <v>1.6</v>
      </c>
      <c r="J70" s="1">
        <v>2.1</v>
      </c>
      <c r="K70" s="1">
        <v>0.7</v>
      </c>
      <c r="L70" s="1" t="s">
        <v>18</v>
      </c>
      <c r="M70" s="1" t="s">
        <v>14</v>
      </c>
      <c r="N70" s="1">
        <v>5.44E-4</v>
      </c>
      <c r="O70" s="2">
        <v>1.0000000000000001E-5</v>
      </c>
      <c r="P70" s="2">
        <v>1.5550000000000001E-4</v>
      </c>
      <c r="Q70" s="1">
        <v>6</v>
      </c>
      <c r="R70" s="1">
        <v>9.9999999999999995E-7</v>
      </c>
    </row>
    <row r="71" spans="1:18" ht="51" x14ac:dyDescent="0.55000000000000004">
      <c r="A71" s="1">
        <v>70</v>
      </c>
      <c r="B71" s="1" t="s">
        <v>13</v>
      </c>
      <c r="C71" s="1" t="s">
        <v>6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2"/>
        <v>0.21377551020408164</v>
      </c>
      <c r="I71" s="1">
        <v>1.6</v>
      </c>
      <c r="J71" s="1">
        <v>2.1</v>
      </c>
      <c r="K71" s="1">
        <v>0.7</v>
      </c>
      <c r="L71" s="1" t="s">
        <v>18</v>
      </c>
      <c r="M71" s="1" t="s">
        <v>14</v>
      </c>
      <c r="N71" s="1">
        <v>7.8899999999999993E-5</v>
      </c>
      <c r="O71" s="2">
        <v>6.9E-6</v>
      </c>
      <c r="P71" s="2">
        <v>2.845E-5</v>
      </c>
      <c r="Q71" s="1">
        <v>6</v>
      </c>
      <c r="R71" s="1">
        <v>9.9999999999999995E-7</v>
      </c>
    </row>
    <row r="72" spans="1:18" ht="51" x14ac:dyDescent="0.55000000000000004">
      <c r="A72" s="1">
        <v>71</v>
      </c>
      <c r="B72" s="1" t="s">
        <v>13</v>
      </c>
      <c r="C72" s="1" t="s">
        <v>6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2"/>
        <v>0.24642857142857144</v>
      </c>
      <c r="I72" s="1">
        <v>1.6</v>
      </c>
      <c r="J72" s="1">
        <v>2.1</v>
      </c>
      <c r="K72" s="1">
        <v>0.7</v>
      </c>
      <c r="L72" s="1" t="s">
        <v>18</v>
      </c>
      <c r="M72" s="1" t="s">
        <v>14</v>
      </c>
      <c r="N72" s="1">
        <v>8.4100000000000008E-6</v>
      </c>
      <c r="O72" s="2">
        <v>6.0999999999999998E-7</v>
      </c>
      <c r="P72" s="2">
        <v>4.0350000000000003E-6</v>
      </c>
      <c r="Q72" s="1">
        <v>6</v>
      </c>
      <c r="R72" s="1">
        <v>9.9999999999999995E-7</v>
      </c>
    </row>
    <row r="73" spans="1:18" ht="51" x14ac:dyDescent="0.55000000000000004">
      <c r="A73" s="1">
        <v>72</v>
      </c>
      <c r="B73" s="1" t="s">
        <v>13</v>
      </c>
      <c r="C73" s="1" t="s">
        <v>6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2"/>
        <v>0.28418367346938778</v>
      </c>
      <c r="I73" s="1">
        <v>1.6</v>
      </c>
      <c r="J73" s="1">
        <v>2.1</v>
      </c>
      <c r="K73" s="1">
        <v>0.7</v>
      </c>
      <c r="L73" s="1" t="s">
        <v>18</v>
      </c>
      <c r="M73" s="1" t="s">
        <v>14</v>
      </c>
      <c r="N73" s="1">
        <v>5.0800000000000005E-7</v>
      </c>
      <c r="O73" s="2">
        <v>1.3899999999999999E-7</v>
      </c>
      <c r="P73" s="2">
        <v>3.2099999999999998E-7</v>
      </c>
      <c r="Q73" s="1">
        <v>6</v>
      </c>
      <c r="R73" s="1">
        <v>9.9999999999999995E-7</v>
      </c>
    </row>
    <row r="74" spans="1:18" ht="5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5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5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5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5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5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5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5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5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5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5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5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5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5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5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5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5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5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5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5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5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5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5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5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5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5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5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5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5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5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5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5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5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5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5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5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5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5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51" x14ac:dyDescent="0.55000000000000004">
      <c r="A112" s="1"/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  <c r="Q112" s="1"/>
    </row>
    <row r="113" spans="1:17" ht="51" x14ac:dyDescent="0.55000000000000004">
      <c r="A113" s="1"/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  <c r="Q113" s="1"/>
    </row>
    <row r="114" spans="1:17" ht="51" x14ac:dyDescent="0.55000000000000004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  <c r="Q114" s="1"/>
    </row>
    <row r="115" spans="1:17" ht="51" x14ac:dyDescent="0.55000000000000004">
      <c r="A115" s="1"/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  <c r="Q115" s="1"/>
    </row>
    <row r="116" spans="1:17" ht="51" x14ac:dyDescent="0.55000000000000004">
      <c r="A116" s="1"/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  <c r="Q116" s="1"/>
    </row>
    <row r="117" spans="1:17" ht="51" x14ac:dyDescent="0.55000000000000004">
      <c r="A117" s="1"/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  <c r="Q117" s="1"/>
    </row>
    <row r="118" spans="1:17" ht="51" x14ac:dyDescent="0.55000000000000004">
      <c r="A118" s="1"/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  <c r="Q118" s="1"/>
    </row>
    <row r="119" spans="1:17" ht="51" x14ac:dyDescent="0.55000000000000004">
      <c r="A119" s="1"/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  <c r="Q119" s="1"/>
    </row>
    <row r="120" spans="1:17" ht="51" x14ac:dyDescent="0.55000000000000004">
      <c r="A120" s="1"/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  <c r="Q120" s="1"/>
    </row>
    <row r="121" spans="1:17" ht="51" x14ac:dyDescent="0.55000000000000004">
      <c r="A121" s="1"/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  <c r="Q121" s="1"/>
    </row>
    <row r="122" spans="1:17" ht="51" x14ac:dyDescent="0.55000000000000004">
      <c r="A122" s="1"/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  <c r="Q122" s="1"/>
    </row>
    <row r="123" spans="1:17" ht="51" x14ac:dyDescent="0.55000000000000004">
      <c r="A123" s="1"/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  <c r="Q12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2019-09-25T20:49:45Z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