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<sst xmlns="http://schemas.openxmlformats.org/spreadsheetml/2006/main" count="915" uniqueCount="18">
  <si>
    <t xml:space="preserve">x</t>
  </si>
  <si>
    <t xml:space="preserve">Q2</t>
  </si>
  <si>
    <t xml:space="preserve">xL</t>
  </si>
  <si>
    <t xml:space="preserve">deltaxL</t>
  </si>
  <si>
    <t xml:space="preserve">y</t>
  </si>
  <si>
    <t xml:space="preserve">kT2max</t>
  </si>
  <si>
    <t xml:space="preserve">obs</t>
  </si>
  <si>
    <t xml:space="preserve">value</t>
  </si>
  <si>
    <t xml:space="preserve">stat_u</t>
  </si>
  <si>
    <t xml:space="preserve">norm_c</t>
  </si>
  <si>
    <t xml:space="preserve">acc_c</t>
  </si>
  <si>
    <t xml:space="preserve">en_c</t>
  </si>
  <si>
    <t xml:space="preserve">indexQ2</t>
  </si>
  <si>
    <t xml:space="preserve">col</t>
  </si>
  <si>
    <t xml:space="preserve">tar</t>
  </si>
  <si>
    <t xml:space="preserve">R</t>
  </si>
  <si>
    <t xml:space="preserve">ZEUS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</si>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</sst>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1" width="4.12"/>
    <col collapsed="false" customWidth="true" hidden="false" outlineLevel="0" max="3" min="3" style="1" width="3.79"/>
    <col collapsed="false" customWidth="true" hidden="false" outlineLevel="0" max="4" min="4" style="1" width="5.4"/>
    <col collapsed="false" customWidth="true" hidden="false" outlineLevel="0" max="5" min="5" style="1" width="3.79"/>
    <col collapsed="false" customWidth="true" hidden="false" outlineLevel="0" max="6" min="6" style="1" width="7.21"/>
    <col collapsed="false" customWidth="true" hidden="false" outlineLevel="0" max="7" min="7" style="1" width="3.43"/>
    <col collapsed="false" customWidth="true" hidden="false" outlineLevel="0" max="9" min="8" style="1" width="5.15"/>
    <col collapsed="false" customWidth="true" hidden="false" outlineLevel="0" max="10" min="10" style="1" width="6.53"/>
    <col collapsed="false" customWidth="true" hidden="false" outlineLevel="0" max="12" min="11" style="1" width="7.21"/>
    <col collapsed="false" customWidth="true" hidden="false" outlineLevel="0" max="13" min="13" style="1" width="6.09"/>
    <col collapsed="false" customWidth="true" hidden="false" outlineLevel="0" max="1025" min="14" style="1" width="9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1" t="n">
        <f aca="false">0.00011</f>
        <v>0.00011</v>
      </c>
      <c r="B2" s="1" t="n">
        <v>7</v>
      </c>
      <c r="C2" s="1" t="n">
        <v>0.24</v>
      </c>
      <c r="D2" s="1" t="n">
        <v>0.08</v>
      </c>
      <c r="E2" s="1" t="n">
        <f aca="false">1-C2</f>
        <v>0.76</v>
      </c>
      <c r="F2" s="1" t="n">
        <f aca="false">0.476*(1-E2)^2</f>
        <v>0.0274176</v>
      </c>
      <c r="G2" s="1" t="s">
        <v>15</v>
      </c>
      <c r="H2" s="1" t="n">
        <v>0.0048</v>
      </c>
      <c r="I2" s="1" t="n">
        <v>0.0004</v>
      </c>
      <c r="J2" s="1" t="n">
        <v>0.000192</v>
      </c>
      <c r="K2" s="1" t="n">
        <f aca="false">0.02*H2</f>
        <v>9.6E-005</v>
      </c>
      <c r="L2" s="1" t="n">
        <f aca="false">0.045*H2</f>
        <v>0.000216</v>
      </c>
      <c r="M2" s="1" t="n">
        <v>0</v>
      </c>
      <c r="N2" s="1" t="s">
        <v>16</v>
      </c>
      <c r="O2" s="1" t="s">
        <v>17</v>
      </c>
    </row>
    <row r="3" customFormat="false" ht="12.8" hidden="false" customHeight="false" outlineLevel="0" collapsed="false">
      <c r="A3" s="1" t="n">
        <f aca="false">0.00021</f>
        <v>0.00021</v>
      </c>
      <c r="B3" s="1" t="n">
        <v>7</v>
      </c>
      <c r="C3" s="1" t="n">
        <v>0.24</v>
      </c>
      <c r="D3" s="1" t="n">
        <v>0.08</v>
      </c>
      <c r="E3" s="1" t="n">
        <f aca="false">1-C3</f>
        <v>0.76</v>
      </c>
      <c r="F3" s="1" t="n">
        <f aca="false">0.476*(1-E3)^2</f>
        <v>0.0274176</v>
      </c>
      <c r="G3" s="1" t="s">
        <v>15</v>
      </c>
      <c r="H3" s="1" t="n">
        <v>0.004</v>
      </c>
      <c r="I3" s="1" t="n">
        <v>0.0003</v>
      </c>
      <c r="J3" s="1" t="n">
        <v>0.00016</v>
      </c>
      <c r="K3" s="1" t="n">
        <f aca="false">0.02*H3</f>
        <v>8E-005</v>
      </c>
      <c r="L3" s="1" t="n">
        <f aca="false">0.045*H3</f>
        <v>0.00018</v>
      </c>
      <c r="M3" s="1" t="n">
        <v>0</v>
      </c>
      <c r="N3" s="1" t="s">
        <v>16</v>
      </c>
      <c r="O3" s="1" t="s">
        <v>17</v>
      </c>
    </row>
    <row r="4" customFormat="false" ht="12.8" hidden="false" customHeight="false" outlineLevel="0" collapsed="false">
      <c r="A4" s="1" t="n">
        <f aca="false">0.00042</f>
        <v>0.00042</v>
      </c>
      <c r="B4" s="1" t="n">
        <v>7</v>
      </c>
      <c r="C4" s="1" t="n">
        <v>0.24</v>
      </c>
      <c r="D4" s="1" t="n">
        <v>0.08</v>
      </c>
      <c r="E4" s="1" t="n">
        <f aca="false">1-C4</f>
        <v>0.76</v>
      </c>
      <c r="F4" s="1" t="n">
        <f aca="false">0.476*(1-E4)^2</f>
        <v>0.0274176</v>
      </c>
      <c r="G4" s="1" t="s">
        <v>15</v>
      </c>
      <c r="H4" s="1" t="n">
        <v>0.0043</v>
      </c>
      <c r="I4" s="1" t="n">
        <v>0.0003</v>
      </c>
      <c r="J4" s="1" t="n">
        <v>0.000172</v>
      </c>
      <c r="K4" s="1" t="n">
        <f aca="false">0.02*H4</f>
        <v>8.6E-005</v>
      </c>
      <c r="L4" s="1" t="n">
        <f aca="false">0.045*H4</f>
        <v>0.0001935</v>
      </c>
      <c r="M4" s="1" t="n">
        <v>0</v>
      </c>
      <c r="N4" s="1" t="s">
        <v>16</v>
      </c>
      <c r="O4" s="1" t="s">
        <v>17</v>
      </c>
    </row>
    <row r="5" customFormat="false" ht="12.8" hidden="false" customHeight="false" outlineLevel="0" collapsed="false">
      <c r="A5" s="1" t="n">
        <f aca="false">0.00085</f>
        <v>0.00085</v>
      </c>
      <c r="B5" s="1" t="n">
        <v>7</v>
      </c>
      <c r="C5" s="1" t="n">
        <v>0.24</v>
      </c>
      <c r="D5" s="1" t="n">
        <v>0.08</v>
      </c>
      <c r="E5" s="1" t="n">
        <f aca="false">1-C5</f>
        <v>0.76</v>
      </c>
      <c r="F5" s="1" t="n">
        <f aca="false">0.476*(1-E5)^2</f>
        <v>0.0274176</v>
      </c>
      <c r="G5" s="1" t="s">
        <v>15</v>
      </c>
      <c r="H5" s="1" t="n">
        <v>0.0046</v>
      </c>
      <c r="I5" s="1" t="n">
        <v>0.0004</v>
      </c>
      <c r="J5" s="1" t="n">
        <v>0.000184</v>
      </c>
      <c r="K5" s="1" t="n">
        <f aca="false">0.02*H5</f>
        <v>9.2E-005</v>
      </c>
      <c r="L5" s="1" t="n">
        <f aca="false">0.045*H5</f>
        <v>0.000207</v>
      </c>
      <c r="M5" s="1" t="n">
        <v>0</v>
      </c>
      <c r="N5" s="1" t="s">
        <v>16</v>
      </c>
      <c r="O5" s="1" t="s">
        <v>17</v>
      </c>
    </row>
    <row r="6" customFormat="false" ht="12.8" hidden="false" customHeight="false" outlineLevel="0" collapsed="false">
      <c r="A6" s="1" t="n">
        <f aca="false">0.0017</f>
        <v>0.0017</v>
      </c>
      <c r="B6" s="1" t="n">
        <v>7</v>
      </c>
      <c r="C6" s="1" t="n">
        <v>0.24</v>
      </c>
      <c r="D6" s="1" t="n">
        <v>0.08</v>
      </c>
      <c r="E6" s="1" t="n">
        <f aca="false">1-C6</f>
        <v>0.76</v>
      </c>
      <c r="F6" s="1" t="n">
        <f aca="false">0.476*(1-E6)^2</f>
        <v>0.0274176</v>
      </c>
      <c r="G6" s="1" t="s">
        <v>15</v>
      </c>
      <c r="H6" s="1" t="n">
        <v>0.005</v>
      </c>
      <c r="I6" s="1" t="n">
        <v>0.0005</v>
      </c>
      <c r="J6" s="1" t="n">
        <v>0.0002</v>
      </c>
      <c r="K6" s="1" t="n">
        <f aca="false">0.02*H6</f>
        <v>0.0001</v>
      </c>
      <c r="L6" s="1" t="n">
        <f aca="false">0.045*H6</f>
        <v>0.000225</v>
      </c>
      <c r="M6" s="1" t="n">
        <v>0</v>
      </c>
      <c r="N6" s="1" t="s">
        <v>16</v>
      </c>
      <c r="O6" s="1" t="s">
        <v>17</v>
      </c>
    </row>
    <row r="7" customFormat="false" ht="12.8" hidden="false" customHeight="false" outlineLevel="0" collapsed="false">
      <c r="A7" s="1" t="n">
        <v>0.00021</v>
      </c>
      <c r="B7" s="1" t="n">
        <v>15</v>
      </c>
      <c r="C7" s="1" t="n">
        <v>0.24</v>
      </c>
      <c r="D7" s="1" t="n">
        <v>0.08</v>
      </c>
      <c r="E7" s="1" t="n">
        <f aca="false">1-C7</f>
        <v>0.76</v>
      </c>
      <c r="F7" s="1" t="n">
        <f aca="false">0.476*(1-E7)^2</f>
        <v>0.0274176</v>
      </c>
      <c r="G7" s="1" t="s">
        <v>15</v>
      </c>
      <c r="H7" s="1" t="n">
        <v>0.004</v>
      </c>
      <c r="I7" s="1" t="n">
        <v>0.0005</v>
      </c>
      <c r="J7" s="1" t="n">
        <v>0.00016</v>
      </c>
      <c r="K7" s="1" t="n">
        <f aca="false">0.02*H7</f>
        <v>8E-005</v>
      </c>
      <c r="L7" s="1" t="n">
        <f aca="false">0.045*H7</f>
        <v>0.00018</v>
      </c>
      <c r="M7" s="1" t="n">
        <v>1</v>
      </c>
      <c r="N7" s="1" t="s">
        <v>16</v>
      </c>
      <c r="O7" s="1" t="s">
        <v>17</v>
      </c>
    </row>
    <row r="8" customFormat="false" ht="12.8" hidden="false" customHeight="false" outlineLevel="0" collapsed="false">
      <c r="A8" s="1" t="n">
        <v>0.00042</v>
      </c>
      <c r="B8" s="1" t="n">
        <v>15</v>
      </c>
      <c r="C8" s="1" t="n">
        <v>0.24</v>
      </c>
      <c r="D8" s="1" t="n">
        <v>0.08</v>
      </c>
      <c r="E8" s="1" t="n">
        <f aca="false">1-C8</f>
        <v>0.76</v>
      </c>
      <c r="F8" s="1" t="n">
        <f aca="false">0.476*(1-E8)^2</f>
        <v>0.0274176</v>
      </c>
      <c r="G8" s="1" t="s">
        <v>15</v>
      </c>
      <c r="H8" s="1" t="n">
        <v>0.0039</v>
      </c>
      <c r="I8" s="1" t="n">
        <v>0.0003</v>
      </c>
      <c r="J8" s="1" t="n">
        <v>0.000156</v>
      </c>
      <c r="K8" s="1" t="n">
        <f aca="false">0.02*H8</f>
        <v>7.8E-005</v>
      </c>
      <c r="L8" s="1" t="n">
        <f aca="false">0.045*H8</f>
        <v>0.0001755</v>
      </c>
      <c r="M8" s="1" t="n">
        <v>1</v>
      </c>
      <c r="N8" s="1" t="s">
        <v>16</v>
      </c>
      <c r="O8" s="1" t="s">
        <v>17</v>
      </c>
    </row>
    <row r="9" customFormat="false" ht="12.8" hidden="false" customHeight="false" outlineLevel="0" collapsed="false">
      <c r="A9" s="1" t="n">
        <v>0.00085</v>
      </c>
      <c r="B9" s="1" t="n">
        <v>15</v>
      </c>
      <c r="C9" s="1" t="n">
        <v>0.24</v>
      </c>
      <c r="D9" s="1" t="n">
        <v>0.08</v>
      </c>
      <c r="E9" s="1" t="n">
        <f aca="false">1-C9</f>
        <v>0.76</v>
      </c>
      <c r="F9" s="1" t="n">
        <f aca="false">0.476*(1-E9)^2</f>
        <v>0.0274176</v>
      </c>
      <c r="G9" s="1" t="s">
        <v>15</v>
      </c>
      <c r="H9" s="1" t="n">
        <v>0.0042</v>
      </c>
      <c r="I9" s="1" t="n">
        <v>0.0003</v>
      </c>
      <c r="J9" s="1" t="n">
        <v>0.000168</v>
      </c>
      <c r="K9" s="1" t="n">
        <f aca="false">0.02*H9</f>
        <v>8.4E-005</v>
      </c>
      <c r="L9" s="1" t="n">
        <f aca="false">0.045*H9</f>
        <v>0.000189</v>
      </c>
      <c r="M9" s="1" t="n">
        <v>1</v>
      </c>
      <c r="N9" s="1" t="s">
        <v>16</v>
      </c>
      <c r="O9" s="1" t="s">
        <v>17</v>
      </c>
    </row>
    <row r="10" customFormat="false" ht="12.8" hidden="false" customHeight="false" outlineLevel="0" collapsed="false">
      <c r="A10" s="1" t="n">
        <v>0.0017</v>
      </c>
      <c r="B10" s="1" t="n">
        <v>15</v>
      </c>
      <c r="C10" s="1" t="n">
        <v>0.24</v>
      </c>
      <c r="D10" s="1" t="n">
        <v>0.08</v>
      </c>
      <c r="E10" s="1" t="n">
        <f aca="false">1-C10</f>
        <v>0.76</v>
      </c>
      <c r="F10" s="1" t="n">
        <f aca="false">0.476*(1-E10)^2</f>
        <v>0.0274176</v>
      </c>
      <c r="G10" s="1" t="s">
        <v>15</v>
      </c>
      <c r="H10" s="1" t="n">
        <v>0.0043</v>
      </c>
      <c r="I10" s="1" t="n">
        <v>0.0004</v>
      </c>
      <c r="J10" s="1" t="n">
        <v>0.000172</v>
      </c>
      <c r="K10" s="1" t="n">
        <f aca="false">0.02*H10</f>
        <v>8.6E-005</v>
      </c>
      <c r="L10" s="1" t="n">
        <f aca="false">0.045*H10</f>
        <v>0.0001935</v>
      </c>
      <c r="M10" s="1" t="n">
        <v>1</v>
      </c>
      <c r="N10" s="1" t="s">
        <v>16</v>
      </c>
      <c r="O10" s="1" t="s">
        <v>17</v>
      </c>
    </row>
    <row r="11" customFormat="false" ht="12.8" hidden="false" customHeight="false" outlineLevel="0" collapsed="false">
      <c r="A11" s="1" t="n">
        <v>0.0049</v>
      </c>
      <c r="B11" s="1" t="n">
        <v>15</v>
      </c>
      <c r="C11" s="1" t="n">
        <v>0.24</v>
      </c>
      <c r="D11" s="1" t="n">
        <v>0.08</v>
      </c>
      <c r="E11" s="1" t="n">
        <f aca="false">1-C11</f>
        <v>0.76</v>
      </c>
      <c r="F11" s="1" t="n">
        <f aca="false">0.476*(1-E11)^2</f>
        <v>0.0274176</v>
      </c>
      <c r="G11" s="1" t="s">
        <v>15</v>
      </c>
      <c r="H11" s="1" t="n">
        <v>0.0042</v>
      </c>
      <c r="I11" s="1" t="n">
        <v>0.0003</v>
      </c>
      <c r="J11" s="1" t="n">
        <v>0.000168</v>
      </c>
      <c r="K11" s="1" t="n">
        <f aca="false">0.02*H11</f>
        <v>8.4E-005</v>
      </c>
      <c r="L11" s="1" t="n">
        <f aca="false">0.045*H11</f>
        <v>0.000189</v>
      </c>
      <c r="M11" s="1" t="n">
        <v>1</v>
      </c>
      <c r="N11" s="1" t="s">
        <v>16</v>
      </c>
      <c r="O11" s="1" t="s">
        <v>17</v>
      </c>
    </row>
    <row r="12" customFormat="false" ht="12.8" hidden="false" customHeight="false" outlineLevel="0" collapsed="false">
      <c r="A12" s="1" t="n">
        <v>0.00042</v>
      </c>
      <c r="B12" s="1" t="n">
        <v>30</v>
      </c>
      <c r="C12" s="1" t="n">
        <v>0.24</v>
      </c>
      <c r="D12" s="1" t="n">
        <v>0.08</v>
      </c>
      <c r="E12" s="1" t="n">
        <f aca="false">1-C12</f>
        <v>0.76</v>
      </c>
      <c r="F12" s="1" t="n">
        <f aca="false">0.476*(1-E12)^2</f>
        <v>0.0274176</v>
      </c>
      <c r="G12" s="1" t="s">
        <v>15</v>
      </c>
      <c r="H12" s="1" t="n">
        <v>0.0055</v>
      </c>
      <c r="I12" s="1" t="n">
        <v>0.0006</v>
      </c>
      <c r="J12" s="1" t="n">
        <v>0.00022</v>
      </c>
      <c r="K12" s="1" t="n">
        <f aca="false">0.02*H12</f>
        <v>0.00011</v>
      </c>
      <c r="L12" s="1" t="n">
        <f aca="false">0.045*H12</f>
        <v>0.0002475</v>
      </c>
      <c r="M12" s="1" t="n">
        <v>2</v>
      </c>
      <c r="N12" s="1" t="s">
        <v>16</v>
      </c>
      <c r="O12" s="1" t="s">
        <v>17</v>
      </c>
    </row>
    <row r="13" customFormat="false" ht="12.8" hidden="false" customHeight="false" outlineLevel="0" collapsed="false">
      <c r="A13" s="1" t="n">
        <v>0.00085</v>
      </c>
      <c r="B13" s="1" t="n">
        <v>30</v>
      </c>
      <c r="C13" s="1" t="n">
        <v>0.24</v>
      </c>
      <c r="D13" s="1" t="n">
        <v>0.08</v>
      </c>
      <c r="E13" s="1" t="n">
        <f aca="false">1-C13</f>
        <v>0.76</v>
      </c>
      <c r="F13" s="1" t="n">
        <f aca="false">0.476*(1-E13)^2</f>
        <v>0.0274176</v>
      </c>
      <c r="G13" s="1" t="s">
        <v>15</v>
      </c>
      <c r="H13" s="1" t="n">
        <v>0.005</v>
      </c>
      <c r="I13" s="1" t="n">
        <v>0.0004</v>
      </c>
      <c r="J13" s="1" t="n">
        <v>0.0002</v>
      </c>
      <c r="K13" s="1" t="n">
        <f aca="false">0.02*H13</f>
        <v>0.0001</v>
      </c>
      <c r="L13" s="1" t="n">
        <f aca="false">0.045*H13</f>
        <v>0.000225</v>
      </c>
      <c r="M13" s="1" t="n">
        <v>2</v>
      </c>
      <c r="N13" s="1" t="s">
        <v>16</v>
      </c>
      <c r="O13" s="1" t="s">
        <v>17</v>
      </c>
    </row>
    <row r="14" customFormat="false" ht="12.8" hidden="false" customHeight="false" outlineLevel="0" collapsed="false">
      <c r="A14" s="1" t="n">
        <v>0.0017</v>
      </c>
      <c r="B14" s="1" t="n">
        <v>30</v>
      </c>
      <c r="C14" s="1" t="n">
        <v>0.24</v>
      </c>
      <c r="D14" s="1" t="n">
        <v>0.08</v>
      </c>
      <c r="E14" s="1" t="n">
        <f aca="false">1-C14</f>
        <v>0.76</v>
      </c>
      <c r="F14" s="1" t="n">
        <f aca="false">0.476*(1-E14)^2</f>
        <v>0.0274176</v>
      </c>
      <c r="G14" s="1" t="s">
        <v>15</v>
      </c>
      <c r="H14" s="1" t="n">
        <v>0.0043</v>
      </c>
      <c r="I14" s="1" t="n">
        <v>0.0003</v>
      </c>
      <c r="J14" s="1" t="n">
        <v>0.000172</v>
      </c>
      <c r="K14" s="1" t="n">
        <f aca="false">0.02*H14</f>
        <v>8.6E-005</v>
      </c>
      <c r="L14" s="1" t="n">
        <f aca="false">0.045*H14</f>
        <v>0.0001935</v>
      </c>
      <c r="M14" s="1" t="n">
        <v>2</v>
      </c>
      <c r="N14" s="1" t="s">
        <v>16</v>
      </c>
      <c r="O14" s="1" t="s">
        <v>17</v>
      </c>
    </row>
    <row r="15" customFormat="false" ht="12.8" hidden="false" customHeight="false" outlineLevel="0" collapsed="false">
      <c r="A15" s="1" t="n">
        <v>0.0049</v>
      </c>
      <c r="B15" s="1" t="n">
        <v>30</v>
      </c>
      <c r="C15" s="1" t="n">
        <v>0.24</v>
      </c>
      <c r="D15" s="1" t="n">
        <v>0.08</v>
      </c>
      <c r="E15" s="1" t="n">
        <f aca="false">1-C15</f>
        <v>0.76</v>
      </c>
      <c r="F15" s="1" t="n">
        <f aca="false">0.476*(1-E15)^2</f>
        <v>0.0274176</v>
      </c>
      <c r="G15" s="1" t="s">
        <v>15</v>
      </c>
      <c r="H15" s="1" t="n">
        <v>0.0049</v>
      </c>
      <c r="I15" s="1" t="n">
        <v>0.0003</v>
      </c>
      <c r="J15" s="1" t="n">
        <v>0.000196</v>
      </c>
      <c r="K15" s="1" t="n">
        <f aca="false">0.02*H15</f>
        <v>9.8E-005</v>
      </c>
      <c r="L15" s="1" t="n">
        <f aca="false">0.045*H15</f>
        <v>0.0002205</v>
      </c>
      <c r="M15" s="1" t="n">
        <v>2</v>
      </c>
      <c r="N15" s="1" t="s">
        <v>16</v>
      </c>
      <c r="O15" s="1" t="s">
        <v>17</v>
      </c>
    </row>
    <row r="16" customFormat="false" ht="12.8" hidden="false" customHeight="false" outlineLevel="0" collapsed="false">
      <c r="A16" s="1" t="n">
        <v>0.00085</v>
      </c>
      <c r="B16" s="1" t="n">
        <v>60</v>
      </c>
      <c r="C16" s="1" t="n">
        <v>0.24</v>
      </c>
      <c r="D16" s="1" t="n">
        <v>0.08</v>
      </c>
      <c r="E16" s="1" t="n">
        <f aca="false">1-C16</f>
        <v>0.76</v>
      </c>
      <c r="F16" s="1" t="n">
        <f aca="false">0.476*(1-E16)^2</f>
        <v>0.0274176</v>
      </c>
      <c r="G16" s="1" t="s">
        <v>15</v>
      </c>
      <c r="H16" s="1" t="n">
        <v>0.0049</v>
      </c>
      <c r="I16" s="1" t="n">
        <v>0.0008</v>
      </c>
      <c r="J16" s="1" t="n">
        <v>0.000196</v>
      </c>
      <c r="K16" s="1" t="n">
        <f aca="false">0.02*H16</f>
        <v>9.8E-005</v>
      </c>
      <c r="L16" s="1" t="n">
        <f aca="false">0.045*H16</f>
        <v>0.0002205</v>
      </c>
      <c r="M16" s="1" t="n">
        <v>3</v>
      </c>
      <c r="N16" s="1" t="s">
        <v>16</v>
      </c>
      <c r="O16" s="1" t="s">
        <v>17</v>
      </c>
    </row>
    <row r="17" customFormat="false" ht="12.8" hidden="false" customHeight="false" outlineLevel="0" collapsed="false">
      <c r="A17" s="1" t="n">
        <v>0.0017</v>
      </c>
      <c r="B17" s="1" t="n">
        <v>60</v>
      </c>
      <c r="C17" s="1" t="n">
        <v>0.24</v>
      </c>
      <c r="D17" s="1" t="n">
        <v>0.08</v>
      </c>
      <c r="E17" s="1" t="n">
        <f aca="false">1-C17</f>
        <v>0.76</v>
      </c>
      <c r="F17" s="1" t="n">
        <f aca="false">0.476*(1-E17)^2</f>
        <v>0.0274176</v>
      </c>
      <c r="G17" s="1" t="s">
        <v>15</v>
      </c>
      <c r="H17" s="1" t="n">
        <v>0.0046</v>
      </c>
      <c r="I17" s="1" t="n">
        <v>0.0005</v>
      </c>
      <c r="J17" s="1" t="n">
        <v>0.000184</v>
      </c>
      <c r="K17" s="1" t="n">
        <f aca="false">0.02*H17</f>
        <v>9.2E-005</v>
      </c>
      <c r="L17" s="1" t="n">
        <f aca="false">0.045*H17</f>
        <v>0.000207</v>
      </c>
      <c r="M17" s="1" t="n">
        <v>3</v>
      </c>
      <c r="N17" s="1" t="s">
        <v>16</v>
      </c>
      <c r="O17" s="1" t="s">
        <v>17</v>
      </c>
    </row>
    <row r="18" customFormat="false" ht="12.8" hidden="false" customHeight="false" outlineLevel="0" collapsed="false">
      <c r="A18" s="1" t="n">
        <v>0.0049</v>
      </c>
      <c r="B18" s="1" t="n">
        <v>60</v>
      </c>
      <c r="C18" s="1" t="n">
        <v>0.24</v>
      </c>
      <c r="D18" s="1" t="n">
        <v>0.08</v>
      </c>
      <c r="E18" s="1" t="n">
        <f aca="false">1-C18</f>
        <v>0.76</v>
      </c>
      <c r="F18" s="1" t="n">
        <f aca="false">0.476*(1-E18)^2</f>
        <v>0.0274176</v>
      </c>
      <c r="G18" s="1" t="s">
        <v>15</v>
      </c>
      <c r="H18" s="1" t="n">
        <v>0.0039</v>
      </c>
      <c r="I18" s="1" t="n">
        <v>0.0003</v>
      </c>
      <c r="J18" s="1" t="n">
        <v>0.000156</v>
      </c>
      <c r="K18" s="1" t="n">
        <f aca="false">0.02*H18</f>
        <v>7.8E-005</v>
      </c>
      <c r="L18" s="1" t="n">
        <f aca="false">0.045*H18</f>
        <v>0.0001755</v>
      </c>
      <c r="M18" s="1" t="n">
        <v>3</v>
      </c>
      <c r="N18" s="1" t="s">
        <v>16</v>
      </c>
      <c r="O18" s="1" t="s">
        <v>17</v>
      </c>
    </row>
    <row r="19" customFormat="false" ht="12.8" hidden="false" customHeight="false" outlineLevel="0" collapsed="false">
      <c r="A19" s="1" t="n">
        <v>0.032</v>
      </c>
      <c r="B19" s="1" t="n">
        <v>60</v>
      </c>
      <c r="C19" s="1" t="n">
        <v>0.24</v>
      </c>
      <c r="D19" s="1" t="n">
        <v>0.08</v>
      </c>
      <c r="E19" s="1" t="n">
        <f aca="false">1-C19</f>
        <v>0.76</v>
      </c>
      <c r="F19" s="1" t="n">
        <f aca="false">0.476*(1-E19)^2</f>
        <v>0.0274176</v>
      </c>
      <c r="G19" s="1" t="s">
        <v>15</v>
      </c>
      <c r="H19" s="1" t="n">
        <v>0.0042</v>
      </c>
      <c r="I19" s="1" t="n">
        <v>0.0004</v>
      </c>
      <c r="J19" s="1" t="n">
        <v>0.000168</v>
      </c>
      <c r="K19" s="1" t="n">
        <f aca="false">0.02*H19</f>
        <v>8.4E-005</v>
      </c>
      <c r="L19" s="1" t="n">
        <f aca="false">0.045*H19</f>
        <v>0.000189</v>
      </c>
      <c r="M19" s="1" t="n">
        <v>3</v>
      </c>
      <c r="N19" s="1" t="s">
        <v>16</v>
      </c>
      <c r="O19" s="1" t="s">
        <v>17</v>
      </c>
    </row>
    <row r="20" customFormat="false" ht="12.8" hidden="false" customHeight="false" outlineLevel="0" collapsed="false">
      <c r="A20" s="1" t="n">
        <v>0.0017</v>
      </c>
      <c r="B20" s="1" t="n">
        <v>120</v>
      </c>
      <c r="C20" s="1" t="n">
        <v>0.24</v>
      </c>
      <c r="D20" s="1" t="n">
        <v>0.08</v>
      </c>
      <c r="E20" s="1" t="n">
        <f aca="false">1-C20</f>
        <v>0.76</v>
      </c>
      <c r="F20" s="1" t="n">
        <f aca="false">0.476*(1-E20)^2</f>
        <v>0.0274176</v>
      </c>
      <c r="G20" s="1" t="s">
        <v>15</v>
      </c>
      <c r="H20" s="1" t="n">
        <v>0.0053</v>
      </c>
      <c r="I20" s="1" t="n">
        <v>0.0012</v>
      </c>
      <c r="J20" s="1" t="n">
        <v>0.000212</v>
      </c>
      <c r="K20" s="1" t="n">
        <f aca="false">0.02*H20</f>
        <v>0.000106</v>
      </c>
      <c r="L20" s="1" t="n">
        <f aca="false">0.045*H20</f>
        <v>0.0002385</v>
      </c>
      <c r="M20" s="1" t="n">
        <v>4</v>
      </c>
      <c r="N20" s="1" t="s">
        <v>16</v>
      </c>
      <c r="O20" s="1" t="s">
        <v>17</v>
      </c>
    </row>
    <row r="21" customFormat="false" ht="12.8" hidden="false" customHeight="false" outlineLevel="0" collapsed="false">
      <c r="A21" s="1" t="n">
        <v>0.0049</v>
      </c>
      <c r="B21" s="1" t="n">
        <v>120</v>
      </c>
      <c r="C21" s="1" t="n">
        <v>0.24</v>
      </c>
      <c r="D21" s="1" t="n">
        <v>0.08</v>
      </c>
      <c r="E21" s="1" t="n">
        <f aca="false">1-C21</f>
        <v>0.76</v>
      </c>
      <c r="F21" s="1" t="n">
        <f aca="false">0.476*(1-E21)^2</f>
        <v>0.0274176</v>
      </c>
      <c r="G21" s="1" t="s">
        <v>15</v>
      </c>
      <c r="H21" s="1" t="n">
        <v>0.0042</v>
      </c>
      <c r="I21" s="1" t="n">
        <v>0.0005</v>
      </c>
      <c r="J21" s="1" t="n">
        <v>0.000168</v>
      </c>
      <c r="K21" s="1" t="n">
        <f aca="false">0.02*H21</f>
        <v>8.4E-005</v>
      </c>
      <c r="L21" s="1" t="n">
        <f aca="false">0.045*H21</f>
        <v>0.000189</v>
      </c>
      <c r="M21" s="1" t="n">
        <v>4</v>
      </c>
      <c r="N21" s="1" t="s">
        <v>16</v>
      </c>
      <c r="O21" s="1" t="s">
        <v>17</v>
      </c>
    </row>
    <row r="22" customFormat="false" ht="12.8" hidden="false" customHeight="false" outlineLevel="0" collapsed="false">
      <c r="A22" s="1" t="n">
        <v>0.032</v>
      </c>
      <c r="B22" s="1" t="n">
        <v>120</v>
      </c>
      <c r="C22" s="1" t="n">
        <v>0.24</v>
      </c>
      <c r="D22" s="1" t="n">
        <v>0.08</v>
      </c>
      <c r="E22" s="1" t="n">
        <f aca="false">1-C22</f>
        <v>0.76</v>
      </c>
      <c r="F22" s="1" t="n">
        <f aca="false">0.476*(1-E22)^2</f>
        <v>0.0274176</v>
      </c>
      <c r="G22" s="1" t="s">
        <v>15</v>
      </c>
      <c r="H22" s="1" t="n">
        <v>0.0053</v>
      </c>
      <c r="I22" s="1" t="n">
        <v>0.0005</v>
      </c>
      <c r="J22" s="1" t="n">
        <v>0.000212</v>
      </c>
      <c r="K22" s="1" t="n">
        <f aca="false">0.02*H22</f>
        <v>0.000106</v>
      </c>
      <c r="L22" s="1" t="n">
        <f aca="false">0.045*H22</f>
        <v>0.0002385</v>
      </c>
      <c r="M22" s="1" t="n">
        <v>4</v>
      </c>
      <c r="N22" s="1" t="s">
        <v>16</v>
      </c>
      <c r="O22" s="1" t="s">
        <v>17</v>
      </c>
    </row>
    <row r="23" customFormat="false" ht="12.8" hidden="false" customHeight="false" outlineLevel="0" collapsed="false">
      <c r="A23" s="1" t="n">
        <v>0.0049</v>
      </c>
      <c r="B23" s="1" t="n">
        <v>240</v>
      </c>
      <c r="C23" s="1" t="n">
        <v>0.24</v>
      </c>
      <c r="D23" s="1" t="n">
        <v>0.08</v>
      </c>
      <c r="E23" s="1" t="n">
        <f aca="false">1-C23</f>
        <v>0.76</v>
      </c>
      <c r="F23" s="1" t="n">
        <f aca="false">0.476*(1-E23)^2</f>
        <v>0.0274176</v>
      </c>
      <c r="G23" s="1" t="s">
        <v>15</v>
      </c>
      <c r="H23" s="1" t="n">
        <v>0.0042</v>
      </c>
      <c r="I23" s="1" t="n">
        <v>0.0009</v>
      </c>
      <c r="J23" s="1" t="n">
        <v>0.000168</v>
      </c>
      <c r="K23" s="1" t="n">
        <f aca="false">0.02*H23</f>
        <v>8.4E-005</v>
      </c>
      <c r="L23" s="1" t="n">
        <f aca="false">0.045*H23</f>
        <v>0.000189</v>
      </c>
      <c r="M23" s="1" t="n">
        <v>5</v>
      </c>
      <c r="N23" s="1" t="s">
        <v>16</v>
      </c>
      <c r="O23" s="1" t="s">
        <v>17</v>
      </c>
    </row>
    <row r="24" customFormat="false" ht="12.8" hidden="false" customHeight="false" outlineLevel="0" collapsed="false">
      <c r="A24" s="1" t="n">
        <v>0.032</v>
      </c>
      <c r="B24" s="1" t="n">
        <v>240</v>
      </c>
      <c r="C24" s="1" t="n">
        <v>0.24</v>
      </c>
      <c r="D24" s="1" t="n">
        <v>0.08</v>
      </c>
      <c r="E24" s="1" t="n">
        <f aca="false">1-C24</f>
        <v>0.76</v>
      </c>
      <c r="F24" s="1" t="n">
        <f aca="false">0.476*(1-E24)^2</f>
        <v>0.0274176</v>
      </c>
      <c r="G24" s="1" t="s">
        <v>15</v>
      </c>
      <c r="H24" s="1" t="n">
        <v>0.0056</v>
      </c>
      <c r="I24" s="1" t="n">
        <v>0.0007</v>
      </c>
      <c r="J24" s="1" t="n">
        <v>0.000224</v>
      </c>
      <c r="K24" s="1" t="n">
        <f aca="false">0.02*H24</f>
        <v>0.000112</v>
      </c>
      <c r="L24" s="1" t="n">
        <f aca="false">0.045*H24</f>
        <v>0.000252</v>
      </c>
      <c r="M24" s="1" t="n">
        <v>5</v>
      </c>
      <c r="N24" s="1" t="s">
        <v>16</v>
      </c>
      <c r="O24" s="1" t="s">
        <v>17</v>
      </c>
    </row>
    <row r="25" customFormat="false" ht="12.8" hidden="false" customHeight="false" outlineLevel="0" collapsed="false">
      <c r="A25" s="1" t="n">
        <v>0.032</v>
      </c>
      <c r="B25" s="1" t="n">
        <v>480</v>
      </c>
      <c r="C25" s="1" t="n">
        <v>0.24</v>
      </c>
      <c r="D25" s="1" t="n">
        <v>0.08</v>
      </c>
      <c r="E25" s="1" t="n">
        <f aca="false">1-C25</f>
        <v>0.76</v>
      </c>
      <c r="F25" s="1" t="n">
        <f aca="false">0.476*(1-E25)^2</f>
        <v>0.0274176</v>
      </c>
      <c r="G25" s="1" t="s">
        <v>15</v>
      </c>
      <c r="H25" s="1" t="n">
        <v>0.0044</v>
      </c>
      <c r="I25" s="1" t="n">
        <v>0.0009</v>
      </c>
      <c r="J25" s="1" t="n">
        <v>0.000176</v>
      </c>
      <c r="K25" s="1" t="n">
        <f aca="false">0.02*H25</f>
        <v>8.8E-005</v>
      </c>
      <c r="L25" s="1" t="n">
        <f aca="false">0.045*H25</f>
        <v>0.000198</v>
      </c>
      <c r="M25" s="1" t="n">
        <v>6</v>
      </c>
      <c r="N25" s="1" t="s">
        <v>16</v>
      </c>
      <c r="O25" s="1" t="s">
        <v>17</v>
      </c>
    </row>
    <row r="26" customFormat="false" ht="12.8" hidden="false" customHeight="false" outlineLevel="0" collapsed="false">
      <c r="A26" s="1" t="n">
        <v>0.032</v>
      </c>
      <c r="B26" s="1" t="n">
        <v>1000</v>
      </c>
      <c r="C26" s="1" t="n">
        <v>0.24</v>
      </c>
      <c r="D26" s="1" t="n">
        <v>0.08</v>
      </c>
      <c r="E26" s="1" t="n">
        <f aca="false">1-C26</f>
        <v>0.76</v>
      </c>
      <c r="F26" s="1" t="n">
        <f aca="false">0.476*(1-E26)^2</f>
        <v>0.0274176</v>
      </c>
      <c r="G26" s="1" t="s">
        <v>15</v>
      </c>
      <c r="H26" s="1" t="n">
        <v>0.0037</v>
      </c>
      <c r="I26" s="1" t="n">
        <v>0.0011</v>
      </c>
      <c r="J26" s="1" t="n">
        <v>0.000148</v>
      </c>
      <c r="K26" s="1" t="n">
        <f aca="false">0.02*H26</f>
        <v>7.4E-005</v>
      </c>
      <c r="L26" s="1" t="n">
        <f aca="false">0.045*H26</f>
        <v>0.0001665</v>
      </c>
      <c r="M26" s="1" t="n">
        <v>7</v>
      </c>
      <c r="N26" s="1" t="s">
        <v>16</v>
      </c>
      <c r="O26" s="1" t="s">
        <v>17</v>
      </c>
    </row>
    <row r="27" customFormat="false" ht="12.8" hidden="false" customHeight="false" outlineLevel="0" collapsed="false">
      <c r="A27" s="1" t="n">
        <f aca="false">0.00011</f>
        <v>0.00011</v>
      </c>
      <c r="B27" s="1" t="n">
        <v>7</v>
      </c>
      <c r="C27" s="1" t="n">
        <v>0.31</v>
      </c>
      <c r="D27" s="1" t="n">
        <v>0.06</v>
      </c>
      <c r="E27" s="1" t="n">
        <f aca="false">1-C27</f>
        <v>0.69</v>
      </c>
      <c r="F27" s="1" t="n">
        <f aca="false">0.476*(1-E27)^2</f>
        <v>0.0457436</v>
      </c>
      <c r="G27" s="1" t="s">
        <v>15</v>
      </c>
      <c r="H27" s="1" t="n">
        <v>0.0034</v>
      </c>
      <c r="I27" s="1" t="n">
        <v>0.0004</v>
      </c>
      <c r="J27" s="1" t="n">
        <v>0.000136</v>
      </c>
      <c r="K27" s="1" t="n">
        <f aca="false">0.02*H27</f>
        <v>6.8E-005</v>
      </c>
      <c r="L27" s="1" t="n">
        <f aca="false">0.045*H27</f>
        <v>0.000153</v>
      </c>
      <c r="M27" s="1" t="n">
        <v>0</v>
      </c>
      <c r="N27" s="1" t="s">
        <v>16</v>
      </c>
      <c r="O27" s="1" t="s">
        <v>17</v>
      </c>
    </row>
    <row r="28" customFormat="false" ht="12.8" hidden="false" customHeight="false" outlineLevel="0" collapsed="false">
      <c r="A28" s="1" t="n">
        <f aca="false">0.00021</f>
        <v>0.00021</v>
      </c>
      <c r="B28" s="1" t="n">
        <v>7</v>
      </c>
      <c r="C28" s="1" t="n">
        <v>0.31</v>
      </c>
      <c r="D28" s="1" t="n">
        <v>0.06</v>
      </c>
      <c r="E28" s="1" t="n">
        <f aca="false">1-C28</f>
        <v>0.69</v>
      </c>
      <c r="F28" s="1" t="n">
        <f aca="false">0.476*(1-E28)^2</f>
        <v>0.0457436</v>
      </c>
      <c r="G28" s="1" t="s">
        <v>15</v>
      </c>
      <c r="H28" s="1" t="n">
        <v>0.0037</v>
      </c>
      <c r="I28" s="1" t="n">
        <v>0.0003</v>
      </c>
      <c r="J28" s="1" t="n">
        <v>0.000148</v>
      </c>
      <c r="K28" s="1" t="n">
        <f aca="false">0.02*H28</f>
        <v>7.4E-005</v>
      </c>
      <c r="L28" s="1" t="n">
        <f aca="false">0.045*H28</f>
        <v>0.0001665</v>
      </c>
      <c r="M28" s="1" t="n">
        <v>0</v>
      </c>
      <c r="N28" s="1" t="s">
        <v>16</v>
      </c>
      <c r="O28" s="1" t="s">
        <v>17</v>
      </c>
    </row>
    <row r="29" customFormat="false" ht="12.8" hidden="false" customHeight="false" outlineLevel="0" collapsed="false">
      <c r="A29" s="1" t="n">
        <f aca="false">0.00042</f>
        <v>0.00042</v>
      </c>
      <c r="B29" s="1" t="n">
        <v>7</v>
      </c>
      <c r="C29" s="1" t="n">
        <v>0.31</v>
      </c>
      <c r="D29" s="1" t="n">
        <v>0.06</v>
      </c>
      <c r="E29" s="1" t="n">
        <f aca="false">1-C29</f>
        <v>0.69</v>
      </c>
      <c r="F29" s="1" t="n">
        <f aca="false">0.476*(1-E29)^2</f>
        <v>0.0457436</v>
      </c>
      <c r="G29" s="1" t="s">
        <v>15</v>
      </c>
      <c r="H29" s="1" t="n">
        <v>0.0041</v>
      </c>
      <c r="I29" s="1" t="n">
        <v>0.0003</v>
      </c>
      <c r="J29" s="1" t="n">
        <v>0.000164</v>
      </c>
      <c r="K29" s="1" t="n">
        <f aca="false">0.02*H29</f>
        <v>8.2E-005</v>
      </c>
      <c r="L29" s="1" t="n">
        <f aca="false">0.045*H29</f>
        <v>0.0001845</v>
      </c>
      <c r="M29" s="1" t="n">
        <v>0</v>
      </c>
      <c r="N29" s="1" t="s">
        <v>16</v>
      </c>
      <c r="O29" s="1" t="s">
        <v>17</v>
      </c>
    </row>
    <row r="30" customFormat="false" ht="12.8" hidden="false" customHeight="false" outlineLevel="0" collapsed="false">
      <c r="A30" s="1" t="n">
        <f aca="false">0.00085</f>
        <v>0.00085</v>
      </c>
      <c r="B30" s="1" t="n">
        <v>7</v>
      </c>
      <c r="C30" s="1" t="n">
        <v>0.31</v>
      </c>
      <c r="D30" s="1" t="n">
        <v>0.06</v>
      </c>
      <c r="E30" s="1" t="n">
        <f aca="false">1-C30</f>
        <v>0.69</v>
      </c>
      <c r="F30" s="1" t="n">
        <f aca="false">0.476*(1-E30)^2</f>
        <v>0.0457436</v>
      </c>
      <c r="G30" s="1" t="s">
        <v>15</v>
      </c>
      <c r="H30" s="1" t="n">
        <v>0.005</v>
      </c>
      <c r="I30" s="1" t="n">
        <v>0.0004</v>
      </c>
      <c r="J30" s="1" t="n">
        <v>0.0002</v>
      </c>
      <c r="K30" s="1" t="n">
        <f aca="false">0.02*H30</f>
        <v>0.0001</v>
      </c>
      <c r="L30" s="1" t="n">
        <f aca="false">0.045*H30</f>
        <v>0.000225</v>
      </c>
      <c r="M30" s="1" t="n">
        <v>0</v>
      </c>
      <c r="N30" s="1" t="s">
        <v>16</v>
      </c>
      <c r="O30" s="1" t="s">
        <v>17</v>
      </c>
    </row>
    <row r="31" customFormat="false" ht="12.8" hidden="false" customHeight="false" outlineLevel="0" collapsed="false">
      <c r="A31" s="1" t="n">
        <f aca="false">0.0017</f>
        <v>0.0017</v>
      </c>
      <c r="B31" s="1" t="n">
        <v>7</v>
      </c>
      <c r="C31" s="1" t="n">
        <v>0.31</v>
      </c>
      <c r="D31" s="1" t="n">
        <v>0.06</v>
      </c>
      <c r="E31" s="1" t="n">
        <f aca="false">1-C31</f>
        <v>0.69</v>
      </c>
      <c r="F31" s="1" t="n">
        <f aca="false">0.476*(1-E31)^2</f>
        <v>0.0457436</v>
      </c>
      <c r="G31" s="1" t="s">
        <v>15</v>
      </c>
      <c r="H31" s="1" t="n">
        <v>0.0046</v>
      </c>
      <c r="I31" s="1" t="n">
        <v>0.0004</v>
      </c>
      <c r="J31" s="1" t="n">
        <v>0.000184</v>
      </c>
      <c r="K31" s="1" t="n">
        <f aca="false">0.02*H31</f>
        <v>9.2E-005</v>
      </c>
      <c r="L31" s="1" t="n">
        <f aca="false">0.045*H31</f>
        <v>0.000207</v>
      </c>
      <c r="M31" s="1" t="n">
        <v>0</v>
      </c>
      <c r="N31" s="1" t="s">
        <v>16</v>
      </c>
      <c r="O31" s="1" t="s">
        <v>17</v>
      </c>
    </row>
    <row r="32" customFormat="false" ht="12.8" hidden="false" customHeight="false" outlineLevel="0" collapsed="false">
      <c r="A32" s="1" t="n">
        <v>0.00021</v>
      </c>
      <c r="B32" s="1" t="n">
        <v>15</v>
      </c>
      <c r="C32" s="1" t="n">
        <v>0.31</v>
      </c>
      <c r="D32" s="1" t="n">
        <v>0.06</v>
      </c>
      <c r="E32" s="1" t="n">
        <f aca="false">1-C32</f>
        <v>0.69</v>
      </c>
      <c r="F32" s="1" t="n">
        <f aca="false">0.476*(1-E32)^2</f>
        <v>0.0457436</v>
      </c>
      <c r="G32" s="1" t="s">
        <v>15</v>
      </c>
      <c r="H32" s="1" t="n">
        <v>0.004</v>
      </c>
      <c r="I32" s="1" t="n">
        <v>0.0005</v>
      </c>
      <c r="J32" s="1" t="n">
        <v>0.00016</v>
      </c>
      <c r="K32" s="1" t="n">
        <f aca="false">0.02*H32</f>
        <v>8E-005</v>
      </c>
      <c r="L32" s="1" t="n">
        <f aca="false">0.045*H32</f>
        <v>0.00018</v>
      </c>
      <c r="M32" s="1" t="n">
        <v>1</v>
      </c>
      <c r="N32" s="1" t="s">
        <v>16</v>
      </c>
      <c r="O32" s="1" t="s">
        <v>17</v>
      </c>
    </row>
    <row r="33" customFormat="false" ht="12.8" hidden="false" customHeight="false" outlineLevel="0" collapsed="false">
      <c r="A33" s="1" t="n">
        <v>0.00042</v>
      </c>
      <c r="B33" s="1" t="n">
        <v>15</v>
      </c>
      <c r="C33" s="1" t="n">
        <v>0.31</v>
      </c>
      <c r="D33" s="1" t="n">
        <v>0.06</v>
      </c>
      <c r="E33" s="1" t="n">
        <f aca="false">1-C33</f>
        <v>0.69</v>
      </c>
      <c r="F33" s="1" t="n">
        <f aca="false">0.476*(1-E33)^2</f>
        <v>0.0457436</v>
      </c>
      <c r="G33" s="1" t="s">
        <v>15</v>
      </c>
      <c r="H33" s="1" t="n">
        <v>0.004</v>
      </c>
      <c r="I33" s="1" t="n">
        <v>0.0003</v>
      </c>
      <c r="J33" s="1" t="n">
        <v>0.00016</v>
      </c>
      <c r="K33" s="1" t="n">
        <f aca="false">0.02*H33</f>
        <v>8E-005</v>
      </c>
      <c r="L33" s="1" t="n">
        <f aca="false">0.045*H33</f>
        <v>0.00018</v>
      </c>
      <c r="M33" s="1" t="n">
        <v>1</v>
      </c>
      <c r="N33" s="1" t="s">
        <v>16</v>
      </c>
      <c r="O33" s="1" t="s">
        <v>17</v>
      </c>
    </row>
    <row r="34" customFormat="false" ht="12.8" hidden="false" customHeight="false" outlineLevel="0" collapsed="false">
      <c r="A34" s="1" t="n">
        <v>0.00085</v>
      </c>
      <c r="B34" s="1" t="n">
        <v>15</v>
      </c>
      <c r="C34" s="1" t="n">
        <v>0.31</v>
      </c>
      <c r="D34" s="1" t="n">
        <v>0.06</v>
      </c>
      <c r="E34" s="1" t="n">
        <f aca="false">1-C34</f>
        <v>0.69</v>
      </c>
      <c r="F34" s="1" t="n">
        <f aca="false">0.476*(1-E34)^2</f>
        <v>0.0457436</v>
      </c>
      <c r="G34" s="1" t="s">
        <v>15</v>
      </c>
      <c r="H34" s="1" t="n">
        <v>0.0045</v>
      </c>
      <c r="I34" s="1" t="n">
        <v>0.0003</v>
      </c>
      <c r="J34" s="1" t="n">
        <v>0.00018</v>
      </c>
      <c r="K34" s="1" t="n">
        <f aca="false">0.02*H34</f>
        <v>9E-005</v>
      </c>
      <c r="L34" s="1" t="n">
        <f aca="false">0.045*H34</f>
        <v>0.0002025</v>
      </c>
      <c r="M34" s="1" t="n">
        <v>1</v>
      </c>
      <c r="N34" s="1" t="s">
        <v>16</v>
      </c>
      <c r="O34" s="1" t="s">
        <v>17</v>
      </c>
    </row>
    <row r="35" customFormat="false" ht="12.8" hidden="false" customHeight="false" outlineLevel="0" collapsed="false">
      <c r="A35" s="1" t="n">
        <v>0.0017</v>
      </c>
      <c r="B35" s="1" t="n">
        <v>15</v>
      </c>
      <c r="C35" s="1" t="n">
        <v>0.31</v>
      </c>
      <c r="D35" s="1" t="n">
        <v>0.06</v>
      </c>
      <c r="E35" s="1" t="n">
        <f aca="false">1-C35</f>
        <v>0.69</v>
      </c>
      <c r="F35" s="1" t="n">
        <f aca="false">0.476*(1-E35)^2</f>
        <v>0.0457436</v>
      </c>
      <c r="G35" s="1" t="s">
        <v>15</v>
      </c>
      <c r="H35" s="1" t="n">
        <v>0.0038</v>
      </c>
      <c r="I35" s="1" t="n">
        <v>0.0004</v>
      </c>
      <c r="J35" s="1" t="n">
        <v>0.000152</v>
      </c>
      <c r="K35" s="1" t="n">
        <f aca="false">0.02*H35</f>
        <v>7.6E-005</v>
      </c>
      <c r="L35" s="1" t="n">
        <f aca="false">0.045*H35</f>
        <v>0.000171</v>
      </c>
      <c r="M35" s="1" t="n">
        <v>1</v>
      </c>
      <c r="N35" s="1" t="s">
        <v>16</v>
      </c>
      <c r="O35" s="1" t="s">
        <v>17</v>
      </c>
    </row>
    <row r="36" customFormat="false" ht="12.8" hidden="false" customHeight="false" outlineLevel="0" collapsed="false">
      <c r="A36" s="1" t="n">
        <v>0.0049</v>
      </c>
      <c r="B36" s="1" t="n">
        <v>15</v>
      </c>
      <c r="C36" s="1" t="n">
        <v>0.31</v>
      </c>
      <c r="D36" s="1" t="n">
        <v>0.06</v>
      </c>
      <c r="E36" s="1" t="n">
        <f aca="false">1-C36</f>
        <v>0.69</v>
      </c>
      <c r="F36" s="1" t="n">
        <f aca="false">0.476*(1-E36)^2</f>
        <v>0.0457436</v>
      </c>
      <c r="G36" s="1" t="s">
        <v>15</v>
      </c>
      <c r="H36" s="1" t="n">
        <v>0.0045</v>
      </c>
      <c r="I36" s="1" t="n">
        <v>0.0004</v>
      </c>
      <c r="J36" s="1" t="n">
        <v>0.00018</v>
      </c>
      <c r="K36" s="1" t="n">
        <f aca="false">0.02*H36</f>
        <v>9E-005</v>
      </c>
      <c r="L36" s="1" t="n">
        <f aca="false">0.045*H36</f>
        <v>0.0002025</v>
      </c>
      <c r="M36" s="1" t="n">
        <v>1</v>
      </c>
      <c r="N36" s="1" t="s">
        <v>16</v>
      </c>
      <c r="O36" s="1" t="s">
        <v>17</v>
      </c>
    </row>
    <row r="37" customFormat="false" ht="12.8" hidden="false" customHeight="false" outlineLevel="0" collapsed="false">
      <c r="A37" s="1" t="n">
        <v>0.00042</v>
      </c>
      <c r="B37" s="1" t="n">
        <v>30</v>
      </c>
      <c r="C37" s="1" t="n">
        <v>0.31</v>
      </c>
      <c r="D37" s="1" t="n">
        <v>0.06</v>
      </c>
      <c r="E37" s="1" t="n">
        <f aca="false">1-C37</f>
        <v>0.69</v>
      </c>
      <c r="F37" s="1" t="n">
        <f aca="false">0.476*(1-E37)^2</f>
        <v>0.0457436</v>
      </c>
      <c r="G37" s="1" t="s">
        <v>15</v>
      </c>
      <c r="H37" s="1" t="n">
        <v>0.0047</v>
      </c>
      <c r="I37" s="1" t="n">
        <v>0.0006</v>
      </c>
      <c r="J37" s="1" t="n">
        <v>0.000188</v>
      </c>
      <c r="K37" s="1" t="n">
        <f aca="false">0.02*H37</f>
        <v>9.4E-005</v>
      </c>
      <c r="L37" s="1" t="n">
        <f aca="false">0.045*H37</f>
        <v>0.0002115</v>
      </c>
      <c r="M37" s="1" t="n">
        <v>2</v>
      </c>
      <c r="N37" s="1" t="s">
        <v>16</v>
      </c>
      <c r="O37" s="1" t="s">
        <v>17</v>
      </c>
    </row>
    <row r="38" customFormat="false" ht="12.8" hidden="false" customHeight="false" outlineLevel="0" collapsed="false">
      <c r="A38" s="1" t="n">
        <v>0.00085</v>
      </c>
      <c r="B38" s="1" t="n">
        <v>30</v>
      </c>
      <c r="C38" s="1" t="n">
        <v>0.31</v>
      </c>
      <c r="D38" s="1" t="n">
        <v>0.06</v>
      </c>
      <c r="E38" s="1" t="n">
        <f aca="false">1-C38</f>
        <v>0.69</v>
      </c>
      <c r="F38" s="1" t="n">
        <f aca="false">0.476*(1-E38)^2</f>
        <v>0.0457436</v>
      </c>
      <c r="G38" s="1" t="s">
        <v>15</v>
      </c>
      <c r="H38" s="1" t="n">
        <v>0.0049</v>
      </c>
      <c r="I38" s="1" t="n">
        <v>0.0004</v>
      </c>
      <c r="J38" s="1" t="n">
        <v>0.000196</v>
      </c>
      <c r="K38" s="1" t="n">
        <f aca="false">0.02*H38</f>
        <v>9.8E-005</v>
      </c>
      <c r="L38" s="1" t="n">
        <f aca="false">0.045*H38</f>
        <v>0.0002205</v>
      </c>
      <c r="M38" s="1" t="n">
        <v>2</v>
      </c>
      <c r="N38" s="1" t="s">
        <v>16</v>
      </c>
      <c r="O38" s="1" t="s">
        <v>17</v>
      </c>
    </row>
    <row r="39" customFormat="false" ht="12.8" hidden="false" customHeight="false" outlineLevel="0" collapsed="false">
      <c r="A39" s="1" t="n">
        <v>0.0017</v>
      </c>
      <c r="B39" s="1" t="n">
        <v>30</v>
      </c>
      <c r="C39" s="1" t="n">
        <v>0.31</v>
      </c>
      <c r="D39" s="1" t="n">
        <v>0.06</v>
      </c>
      <c r="E39" s="1" t="n">
        <f aca="false">1-C39</f>
        <v>0.69</v>
      </c>
      <c r="F39" s="1" t="n">
        <f aca="false">0.476*(1-E39)^2</f>
        <v>0.0457436</v>
      </c>
      <c r="G39" s="1" t="s">
        <v>15</v>
      </c>
      <c r="H39" s="1" t="n">
        <v>0.0051</v>
      </c>
      <c r="I39" s="1" t="n">
        <v>0.0004</v>
      </c>
      <c r="J39" s="1" t="n">
        <v>0.000204</v>
      </c>
      <c r="K39" s="1" t="n">
        <f aca="false">0.02*H39</f>
        <v>0.000102</v>
      </c>
      <c r="L39" s="1" t="n">
        <f aca="false">0.045*H39</f>
        <v>0.0002295</v>
      </c>
      <c r="M39" s="1" t="n">
        <v>2</v>
      </c>
      <c r="N39" s="1" t="s">
        <v>16</v>
      </c>
      <c r="O39" s="1" t="s">
        <v>17</v>
      </c>
    </row>
    <row r="40" customFormat="false" ht="12.8" hidden="false" customHeight="false" outlineLevel="0" collapsed="false">
      <c r="A40" s="1" t="n">
        <v>0.0049</v>
      </c>
      <c r="B40" s="1" t="n">
        <v>30</v>
      </c>
      <c r="C40" s="1" t="n">
        <v>0.31</v>
      </c>
      <c r="D40" s="1" t="n">
        <v>0.06</v>
      </c>
      <c r="E40" s="1" t="n">
        <f aca="false">1-C40</f>
        <v>0.69</v>
      </c>
      <c r="F40" s="1" t="n">
        <f aca="false">0.476*(1-E40)^2</f>
        <v>0.0457436</v>
      </c>
      <c r="G40" s="1" t="s">
        <v>15</v>
      </c>
      <c r="H40" s="1" t="n">
        <v>0.005</v>
      </c>
      <c r="I40" s="1" t="n">
        <v>0.0003</v>
      </c>
      <c r="J40" s="1" t="n">
        <v>0.0002</v>
      </c>
      <c r="K40" s="1" t="n">
        <f aca="false">0.02*H40</f>
        <v>0.0001</v>
      </c>
      <c r="L40" s="1" t="n">
        <f aca="false">0.045*H40</f>
        <v>0.000225</v>
      </c>
      <c r="M40" s="1" t="n">
        <v>2</v>
      </c>
      <c r="N40" s="1" t="s">
        <v>16</v>
      </c>
      <c r="O40" s="1" t="s">
        <v>17</v>
      </c>
    </row>
    <row r="41" customFormat="false" ht="12.8" hidden="false" customHeight="false" outlineLevel="0" collapsed="false">
      <c r="A41" s="1" t="n">
        <v>0.00085</v>
      </c>
      <c r="B41" s="1" t="n">
        <v>60</v>
      </c>
      <c r="C41" s="1" t="n">
        <v>0.31</v>
      </c>
      <c r="D41" s="1" t="n">
        <v>0.06</v>
      </c>
      <c r="E41" s="1" t="n">
        <f aca="false">1-C41</f>
        <v>0.69</v>
      </c>
      <c r="F41" s="1" t="n">
        <f aca="false">0.476*(1-E41)^2</f>
        <v>0.0457436</v>
      </c>
      <c r="G41" s="1" t="s">
        <v>15</v>
      </c>
      <c r="H41" s="1" t="n">
        <v>0.0037</v>
      </c>
      <c r="I41" s="1" t="n">
        <v>0.0007</v>
      </c>
      <c r="J41" s="1" t="n">
        <v>0.000148</v>
      </c>
      <c r="K41" s="1" t="n">
        <f aca="false">0.02*H41</f>
        <v>7.4E-005</v>
      </c>
      <c r="L41" s="1" t="n">
        <f aca="false">0.045*H41</f>
        <v>0.0001665</v>
      </c>
      <c r="M41" s="1" t="n">
        <v>3</v>
      </c>
      <c r="N41" s="1" t="s">
        <v>16</v>
      </c>
      <c r="O41" s="1" t="s">
        <v>17</v>
      </c>
    </row>
    <row r="42" customFormat="false" ht="12.8" hidden="false" customHeight="false" outlineLevel="0" collapsed="false">
      <c r="A42" s="1" t="n">
        <v>0.0017</v>
      </c>
      <c r="B42" s="1" t="n">
        <v>60</v>
      </c>
      <c r="C42" s="1" t="n">
        <v>0.31</v>
      </c>
      <c r="D42" s="1" t="n">
        <v>0.06</v>
      </c>
      <c r="E42" s="1" t="n">
        <f aca="false">1-C42</f>
        <v>0.69</v>
      </c>
      <c r="F42" s="1" t="n">
        <f aca="false">0.476*(1-E42)^2</f>
        <v>0.0457436</v>
      </c>
      <c r="G42" s="1" t="s">
        <v>15</v>
      </c>
      <c r="H42" s="1" t="n">
        <v>0.0038</v>
      </c>
      <c r="I42" s="1" t="n">
        <v>0.0004</v>
      </c>
      <c r="J42" s="1" t="n">
        <v>0.000152</v>
      </c>
      <c r="K42" s="1" t="n">
        <f aca="false">0.02*H42</f>
        <v>7.6E-005</v>
      </c>
      <c r="L42" s="1" t="n">
        <f aca="false">0.045*H42</f>
        <v>0.000171</v>
      </c>
      <c r="M42" s="1" t="n">
        <v>3</v>
      </c>
      <c r="N42" s="1" t="s">
        <v>16</v>
      </c>
      <c r="O42" s="1" t="s">
        <v>17</v>
      </c>
    </row>
    <row r="43" customFormat="false" ht="12.8" hidden="false" customHeight="false" outlineLevel="0" collapsed="false">
      <c r="A43" s="1" t="n">
        <v>0.0049</v>
      </c>
      <c r="B43" s="1" t="n">
        <v>60</v>
      </c>
      <c r="C43" s="1" t="n">
        <v>0.31</v>
      </c>
      <c r="D43" s="1" t="n">
        <v>0.06</v>
      </c>
      <c r="E43" s="1" t="n">
        <f aca="false">1-C43</f>
        <v>0.69</v>
      </c>
      <c r="F43" s="1" t="n">
        <f aca="false">0.476*(1-E43)^2</f>
        <v>0.0457436</v>
      </c>
      <c r="G43" s="1" t="s">
        <v>15</v>
      </c>
      <c r="H43" s="1" t="n">
        <v>0.0052</v>
      </c>
      <c r="I43" s="1" t="n">
        <v>0.0004</v>
      </c>
      <c r="J43" s="1" t="n">
        <v>0.000208</v>
      </c>
      <c r="K43" s="1" t="n">
        <f aca="false">0.02*H43</f>
        <v>0.000104</v>
      </c>
      <c r="L43" s="1" t="n">
        <f aca="false">0.045*H43</f>
        <v>0.000234</v>
      </c>
      <c r="M43" s="1" t="n">
        <v>3</v>
      </c>
      <c r="N43" s="1" t="s">
        <v>16</v>
      </c>
      <c r="O43" s="1" t="s">
        <v>17</v>
      </c>
    </row>
    <row r="44" customFormat="false" ht="12.8" hidden="false" customHeight="false" outlineLevel="0" collapsed="false">
      <c r="A44" s="1" t="n">
        <v>0.032</v>
      </c>
      <c r="B44" s="1" t="n">
        <v>60</v>
      </c>
      <c r="C44" s="1" t="n">
        <v>0.31</v>
      </c>
      <c r="D44" s="1" t="n">
        <v>0.06</v>
      </c>
      <c r="E44" s="1" t="n">
        <f aca="false">1-C44</f>
        <v>0.69</v>
      </c>
      <c r="F44" s="1" t="n">
        <f aca="false">0.476*(1-E44)^2</f>
        <v>0.0457436</v>
      </c>
      <c r="G44" s="1" t="s">
        <v>15</v>
      </c>
      <c r="H44" s="1" t="n">
        <v>0.0051</v>
      </c>
      <c r="I44" s="1" t="n">
        <v>0.0005</v>
      </c>
      <c r="J44" s="1" t="n">
        <v>0.000204</v>
      </c>
      <c r="K44" s="1" t="n">
        <f aca="false">0.02*H44</f>
        <v>0.000102</v>
      </c>
      <c r="L44" s="1" t="n">
        <f aca="false">0.045*H44</f>
        <v>0.0002295</v>
      </c>
      <c r="M44" s="1" t="n">
        <v>3</v>
      </c>
      <c r="N44" s="1" t="s">
        <v>16</v>
      </c>
      <c r="O44" s="1" t="s">
        <v>17</v>
      </c>
    </row>
    <row r="45" customFormat="false" ht="12.8" hidden="false" customHeight="false" outlineLevel="0" collapsed="false">
      <c r="A45" s="1" t="n">
        <v>0.0017</v>
      </c>
      <c r="B45" s="1" t="n">
        <v>120</v>
      </c>
      <c r="C45" s="1" t="n">
        <v>0.31</v>
      </c>
      <c r="D45" s="1" t="n">
        <v>0.06</v>
      </c>
      <c r="E45" s="1" t="n">
        <f aca="false">1-C45</f>
        <v>0.69</v>
      </c>
      <c r="F45" s="1" t="n">
        <f aca="false">0.476*(1-E45)^2</f>
        <v>0.0457436</v>
      </c>
      <c r="G45" s="1" t="s">
        <v>15</v>
      </c>
      <c r="H45" s="1" t="n">
        <v>0.0024</v>
      </c>
      <c r="I45" s="1" t="n">
        <v>0.0008</v>
      </c>
      <c r="J45" s="1" t="n">
        <v>9.6E-005</v>
      </c>
      <c r="K45" s="1" t="n">
        <f aca="false">0.02*H45</f>
        <v>4.8E-005</v>
      </c>
      <c r="L45" s="1" t="n">
        <f aca="false">0.045*H45</f>
        <v>0.000108</v>
      </c>
      <c r="M45" s="1" t="n">
        <v>4</v>
      </c>
      <c r="N45" s="1" t="s">
        <v>16</v>
      </c>
      <c r="O45" s="1" t="s">
        <v>17</v>
      </c>
    </row>
    <row r="46" customFormat="false" ht="12.8" hidden="false" customHeight="false" outlineLevel="0" collapsed="false">
      <c r="A46" s="1" t="n">
        <v>0.0049</v>
      </c>
      <c r="B46" s="1" t="n">
        <v>120</v>
      </c>
      <c r="C46" s="1" t="n">
        <v>0.31</v>
      </c>
      <c r="D46" s="1" t="n">
        <v>0.06</v>
      </c>
      <c r="E46" s="1" t="n">
        <f aca="false">1-C46</f>
        <v>0.69</v>
      </c>
      <c r="F46" s="1" t="n">
        <f aca="false">0.476*(1-E46)^2</f>
        <v>0.0457436</v>
      </c>
      <c r="G46" s="1" t="s">
        <v>15</v>
      </c>
      <c r="H46" s="1" t="n">
        <v>0.0043</v>
      </c>
      <c r="I46" s="1" t="n">
        <v>0.0005</v>
      </c>
      <c r="J46" s="1" t="n">
        <v>0.000172</v>
      </c>
      <c r="K46" s="1" t="n">
        <f aca="false">0.02*H46</f>
        <v>8.6E-005</v>
      </c>
      <c r="L46" s="1" t="n">
        <f aca="false">0.045*H46</f>
        <v>0.0001935</v>
      </c>
      <c r="M46" s="1" t="n">
        <v>4</v>
      </c>
      <c r="N46" s="1" t="s">
        <v>16</v>
      </c>
      <c r="O46" s="1" t="s">
        <v>17</v>
      </c>
    </row>
    <row r="47" customFormat="false" ht="12.8" hidden="false" customHeight="false" outlineLevel="0" collapsed="false">
      <c r="A47" s="1" t="n">
        <v>0.032</v>
      </c>
      <c r="B47" s="1" t="n">
        <v>120</v>
      </c>
      <c r="C47" s="1" t="n">
        <v>0.31</v>
      </c>
      <c r="D47" s="1" t="n">
        <v>0.06</v>
      </c>
      <c r="E47" s="1" t="n">
        <f aca="false">1-C47</f>
        <v>0.69</v>
      </c>
      <c r="F47" s="1" t="n">
        <f aca="false">0.476*(1-E47)^2</f>
        <v>0.0457436</v>
      </c>
      <c r="G47" s="1" t="s">
        <v>15</v>
      </c>
      <c r="H47" s="1" t="n">
        <v>0.0056</v>
      </c>
      <c r="I47" s="1" t="n">
        <v>0.0005</v>
      </c>
      <c r="J47" s="1" t="n">
        <v>0.000224</v>
      </c>
      <c r="K47" s="1" t="n">
        <f aca="false">0.02*H47</f>
        <v>0.000112</v>
      </c>
      <c r="L47" s="1" t="n">
        <f aca="false">0.045*H47</f>
        <v>0.000252</v>
      </c>
      <c r="M47" s="1" t="n">
        <v>4</v>
      </c>
      <c r="N47" s="1" t="s">
        <v>16</v>
      </c>
      <c r="O47" s="1" t="s">
        <v>17</v>
      </c>
    </row>
    <row r="48" customFormat="false" ht="12.8" hidden="false" customHeight="false" outlineLevel="0" collapsed="false">
      <c r="A48" s="1" t="n">
        <v>0.0049</v>
      </c>
      <c r="B48" s="1" t="n">
        <v>240</v>
      </c>
      <c r="C48" s="1" t="n">
        <v>0.31</v>
      </c>
      <c r="D48" s="1" t="n">
        <v>0.06</v>
      </c>
      <c r="E48" s="1" t="n">
        <f aca="false">1-C48</f>
        <v>0.69</v>
      </c>
      <c r="F48" s="1" t="n">
        <f aca="false">0.476*(1-E48)^2</f>
        <v>0.0457436</v>
      </c>
      <c r="G48" s="1" t="s">
        <v>15</v>
      </c>
      <c r="H48" s="1" t="n">
        <v>0.0043</v>
      </c>
      <c r="I48" s="1" t="n">
        <v>0.0009</v>
      </c>
      <c r="J48" s="1" t="n">
        <v>0.000172</v>
      </c>
      <c r="K48" s="1" t="n">
        <f aca="false">0.02*H48</f>
        <v>8.6E-005</v>
      </c>
      <c r="L48" s="1" t="n">
        <f aca="false">0.045*H48</f>
        <v>0.0001935</v>
      </c>
      <c r="M48" s="1" t="n">
        <v>5</v>
      </c>
      <c r="N48" s="1" t="s">
        <v>16</v>
      </c>
      <c r="O48" s="1" t="s">
        <v>17</v>
      </c>
    </row>
    <row r="49" customFormat="false" ht="12.8" hidden="false" customHeight="false" outlineLevel="0" collapsed="false">
      <c r="A49" s="1" t="n">
        <v>0.032</v>
      </c>
      <c r="B49" s="1" t="n">
        <v>240</v>
      </c>
      <c r="C49" s="1" t="n">
        <v>0.31</v>
      </c>
      <c r="D49" s="1" t="n">
        <v>0.06</v>
      </c>
      <c r="E49" s="1" t="n">
        <f aca="false">1-C49</f>
        <v>0.69</v>
      </c>
      <c r="F49" s="1" t="n">
        <f aca="false">0.476*(1-E49)^2</f>
        <v>0.0457436</v>
      </c>
      <c r="G49" s="1" t="s">
        <v>15</v>
      </c>
      <c r="H49" s="1" t="n">
        <v>0.004</v>
      </c>
      <c r="I49" s="1" t="n">
        <v>0.0006</v>
      </c>
      <c r="J49" s="1" t="n">
        <v>0.00016</v>
      </c>
      <c r="K49" s="1" t="n">
        <f aca="false">0.02*H49</f>
        <v>8E-005</v>
      </c>
      <c r="L49" s="1" t="n">
        <f aca="false">0.045*H49</f>
        <v>0.00018</v>
      </c>
      <c r="M49" s="1" t="n">
        <v>5</v>
      </c>
      <c r="N49" s="1" t="s">
        <v>16</v>
      </c>
      <c r="O49" s="1" t="s">
        <v>17</v>
      </c>
    </row>
    <row r="50" customFormat="false" ht="12.8" hidden="false" customHeight="false" outlineLevel="0" collapsed="false">
      <c r="A50" s="1" t="n">
        <v>0.032</v>
      </c>
      <c r="B50" s="1" t="n">
        <v>480</v>
      </c>
      <c r="C50" s="1" t="n">
        <v>0.31</v>
      </c>
      <c r="D50" s="1" t="n">
        <v>0.06</v>
      </c>
      <c r="E50" s="1" t="n">
        <f aca="false">1-C50</f>
        <v>0.69</v>
      </c>
      <c r="F50" s="1" t="n">
        <f aca="false">0.476*(1-E50)^2</f>
        <v>0.0457436</v>
      </c>
      <c r="G50" s="1" t="s">
        <v>15</v>
      </c>
      <c r="H50" s="1" t="n">
        <v>0.0055</v>
      </c>
      <c r="I50" s="1" t="n">
        <v>0.0011</v>
      </c>
      <c r="J50" s="1" t="n">
        <v>0.00022</v>
      </c>
      <c r="K50" s="1" t="n">
        <f aca="false">0.02*H50</f>
        <v>0.00011</v>
      </c>
      <c r="L50" s="1" t="n">
        <f aca="false">0.045*H50</f>
        <v>0.0002475</v>
      </c>
      <c r="M50" s="1" t="n">
        <v>6</v>
      </c>
      <c r="N50" s="1" t="s">
        <v>16</v>
      </c>
      <c r="O50" s="1" t="s">
        <v>17</v>
      </c>
    </row>
    <row r="51" customFormat="false" ht="12.8" hidden="false" customHeight="false" outlineLevel="0" collapsed="false">
      <c r="A51" s="1" t="n">
        <v>0.032</v>
      </c>
      <c r="B51" s="1" t="n">
        <v>1000</v>
      </c>
      <c r="C51" s="1" t="n">
        <v>0.31</v>
      </c>
      <c r="D51" s="1" t="n">
        <v>0.06</v>
      </c>
      <c r="E51" s="1" t="n">
        <f aca="false">1-C51</f>
        <v>0.69</v>
      </c>
      <c r="F51" s="1" t="n">
        <f aca="false">0.476*(1-E51)^2</f>
        <v>0.0457436</v>
      </c>
      <c r="G51" s="1" t="s">
        <v>15</v>
      </c>
      <c r="H51" s="1" t="n">
        <v>0.0045</v>
      </c>
      <c r="I51" s="1" t="n">
        <v>0.0012</v>
      </c>
      <c r="J51" s="1" t="n">
        <v>0.00018</v>
      </c>
      <c r="K51" s="1" t="n">
        <f aca="false">0.02*H51</f>
        <v>9E-005</v>
      </c>
      <c r="L51" s="1" t="n">
        <f aca="false">0.045*H51</f>
        <v>0.0002025</v>
      </c>
      <c r="M51" s="1" t="n">
        <v>7</v>
      </c>
      <c r="N51" s="1" t="s">
        <v>16</v>
      </c>
      <c r="O51" s="1" t="s">
        <v>17</v>
      </c>
    </row>
    <row r="52" customFormat="false" ht="12.8" hidden="false" customHeight="false" outlineLevel="0" collapsed="false">
      <c r="A52" s="1" t="n">
        <f aca="false">0.00011</f>
        <v>0.00011</v>
      </c>
      <c r="B52" s="1" t="n">
        <v>7</v>
      </c>
      <c r="C52" s="1" t="n">
        <v>0.37</v>
      </c>
      <c r="D52" s="1" t="n">
        <v>0.06</v>
      </c>
      <c r="E52" s="1" t="n">
        <f aca="false">1-C52</f>
        <v>0.63</v>
      </c>
      <c r="F52" s="1" t="n">
        <f aca="false">0.476*(1-E52)^2</f>
        <v>0.0651644</v>
      </c>
      <c r="G52" s="1" t="s">
        <v>15</v>
      </c>
      <c r="H52" s="1" t="n">
        <v>0.0045</v>
      </c>
      <c r="I52" s="1" t="n">
        <v>0.0004</v>
      </c>
      <c r="J52" s="1" t="n">
        <v>0.00018</v>
      </c>
      <c r="K52" s="1" t="n">
        <f aca="false">0.025*H52</f>
        <v>0.0001125</v>
      </c>
      <c r="L52" s="1" t="n">
        <f aca="false">0.045*H52</f>
        <v>0.0002025</v>
      </c>
      <c r="M52" s="1" t="n">
        <v>0</v>
      </c>
      <c r="N52" s="1" t="s">
        <v>16</v>
      </c>
      <c r="O52" s="1" t="s">
        <v>17</v>
      </c>
    </row>
    <row r="53" customFormat="false" ht="12.8" hidden="false" customHeight="false" outlineLevel="0" collapsed="false">
      <c r="A53" s="1" t="n">
        <f aca="false">0.00021</f>
        <v>0.00021</v>
      </c>
      <c r="B53" s="1" t="n">
        <v>7</v>
      </c>
      <c r="C53" s="1" t="n">
        <v>0.37</v>
      </c>
      <c r="D53" s="1" t="n">
        <v>0.06</v>
      </c>
      <c r="E53" s="1" t="n">
        <f aca="false">1-C53</f>
        <v>0.63</v>
      </c>
      <c r="F53" s="1" t="n">
        <f aca="false">0.476*(1-E53)^2</f>
        <v>0.0651644</v>
      </c>
      <c r="G53" s="1" t="s">
        <v>15</v>
      </c>
      <c r="H53" s="1" t="n">
        <v>0.0046</v>
      </c>
      <c r="I53" s="1" t="n">
        <v>0.0003</v>
      </c>
      <c r="J53" s="1" t="n">
        <v>0.000184</v>
      </c>
      <c r="K53" s="1" t="n">
        <f aca="false">0.025*H53</f>
        <v>0.000115</v>
      </c>
      <c r="L53" s="1" t="n">
        <f aca="false">0.045*H53</f>
        <v>0.000207</v>
      </c>
      <c r="M53" s="1" t="n">
        <v>0</v>
      </c>
      <c r="N53" s="1" t="s">
        <v>16</v>
      </c>
      <c r="O53" s="1" t="s">
        <v>17</v>
      </c>
    </row>
    <row r="54" customFormat="false" ht="12.8" hidden="false" customHeight="false" outlineLevel="0" collapsed="false">
      <c r="A54" s="1" t="n">
        <f aca="false">0.00042</f>
        <v>0.00042</v>
      </c>
      <c r="B54" s="1" t="n">
        <v>7</v>
      </c>
      <c r="C54" s="1" t="n">
        <v>0.37</v>
      </c>
      <c r="D54" s="1" t="n">
        <v>0.06</v>
      </c>
      <c r="E54" s="1" t="n">
        <f aca="false">1-C54</f>
        <v>0.63</v>
      </c>
      <c r="F54" s="1" t="n">
        <f aca="false">0.476*(1-E54)^2</f>
        <v>0.0651644</v>
      </c>
      <c r="G54" s="1" t="s">
        <v>15</v>
      </c>
      <c r="H54" s="1" t="n">
        <v>0.0052</v>
      </c>
      <c r="I54" s="1" t="n">
        <v>0.0003</v>
      </c>
      <c r="J54" s="1" t="n">
        <v>0.000208</v>
      </c>
      <c r="K54" s="1" t="n">
        <f aca="false">0.025*H54</f>
        <v>0.00013</v>
      </c>
      <c r="L54" s="1" t="n">
        <f aca="false">0.045*H54</f>
        <v>0.000234</v>
      </c>
      <c r="M54" s="1" t="n">
        <v>0</v>
      </c>
      <c r="N54" s="1" t="s">
        <v>16</v>
      </c>
      <c r="O54" s="1" t="s">
        <v>17</v>
      </c>
    </row>
    <row r="55" customFormat="false" ht="12.8" hidden="false" customHeight="false" outlineLevel="0" collapsed="false">
      <c r="A55" s="1" t="n">
        <f aca="false">0.00085</f>
        <v>0.00085</v>
      </c>
      <c r="B55" s="1" t="n">
        <v>7</v>
      </c>
      <c r="C55" s="1" t="n">
        <v>0.37</v>
      </c>
      <c r="D55" s="1" t="n">
        <v>0.06</v>
      </c>
      <c r="E55" s="1" t="n">
        <f aca="false">1-C55</f>
        <v>0.63</v>
      </c>
      <c r="F55" s="1" t="n">
        <f aca="false">0.476*(1-E55)^2</f>
        <v>0.0651644</v>
      </c>
      <c r="G55" s="1" t="s">
        <v>15</v>
      </c>
      <c r="H55" s="1" t="n">
        <v>0.005</v>
      </c>
      <c r="I55" s="1" t="n">
        <v>0.0004</v>
      </c>
      <c r="J55" s="1" t="n">
        <v>0.0002</v>
      </c>
      <c r="K55" s="1" t="n">
        <f aca="false">0.025*H55</f>
        <v>0.000125</v>
      </c>
      <c r="L55" s="1" t="n">
        <f aca="false">0.045*H55</f>
        <v>0.000225</v>
      </c>
      <c r="M55" s="1" t="n">
        <v>0</v>
      </c>
      <c r="N55" s="1" t="s">
        <v>16</v>
      </c>
      <c r="O55" s="1" t="s">
        <v>17</v>
      </c>
    </row>
    <row r="56" customFormat="false" ht="12.8" hidden="false" customHeight="false" outlineLevel="0" collapsed="false">
      <c r="A56" s="1" t="n">
        <f aca="false">0.0017</f>
        <v>0.0017</v>
      </c>
      <c r="B56" s="1" t="n">
        <v>7</v>
      </c>
      <c r="C56" s="1" t="n">
        <v>0.37</v>
      </c>
      <c r="D56" s="1" t="n">
        <v>0.06</v>
      </c>
      <c r="E56" s="1" t="n">
        <f aca="false">1-C56</f>
        <v>0.63</v>
      </c>
      <c r="F56" s="1" t="n">
        <f aca="false">0.476*(1-E56)^2</f>
        <v>0.0651644</v>
      </c>
      <c r="G56" s="1" t="s">
        <v>15</v>
      </c>
      <c r="H56" s="1" t="n">
        <v>0.0055</v>
      </c>
      <c r="I56" s="1" t="n">
        <v>0.0005</v>
      </c>
      <c r="J56" s="1" t="n">
        <v>0.00022</v>
      </c>
      <c r="K56" s="1" t="n">
        <f aca="false">0.025*H56</f>
        <v>0.0001375</v>
      </c>
      <c r="L56" s="1" t="n">
        <f aca="false">0.045*H56</f>
        <v>0.0002475</v>
      </c>
      <c r="M56" s="1" t="n">
        <v>0</v>
      </c>
      <c r="N56" s="1" t="s">
        <v>16</v>
      </c>
      <c r="O56" s="1" t="s">
        <v>17</v>
      </c>
    </row>
    <row r="57" customFormat="false" ht="12.8" hidden="false" customHeight="false" outlineLevel="0" collapsed="false">
      <c r="A57" s="1" t="n">
        <v>0.00021</v>
      </c>
      <c r="B57" s="1" t="n">
        <v>15</v>
      </c>
      <c r="C57" s="1" t="n">
        <v>0.37</v>
      </c>
      <c r="D57" s="1" t="n">
        <v>0.06</v>
      </c>
      <c r="E57" s="1" t="n">
        <f aca="false">1-C57</f>
        <v>0.63</v>
      </c>
      <c r="F57" s="1" t="n">
        <f aca="false">0.476*(1-E57)^2</f>
        <v>0.0651644</v>
      </c>
      <c r="G57" s="1" t="s">
        <v>15</v>
      </c>
      <c r="H57" s="1" t="n">
        <v>0.0042</v>
      </c>
      <c r="I57" s="1" t="n">
        <v>0.0005</v>
      </c>
      <c r="J57" s="1" t="n">
        <v>0.000168</v>
      </c>
      <c r="K57" s="1" t="n">
        <f aca="false">0.025*H57</f>
        <v>0.000105</v>
      </c>
      <c r="L57" s="1" t="n">
        <f aca="false">0.045*H57</f>
        <v>0.000189</v>
      </c>
      <c r="M57" s="1" t="n">
        <v>1</v>
      </c>
      <c r="N57" s="1" t="s">
        <v>16</v>
      </c>
      <c r="O57" s="1" t="s">
        <v>17</v>
      </c>
    </row>
    <row r="58" customFormat="false" ht="12.8" hidden="false" customHeight="false" outlineLevel="0" collapsed="false">
      <c r="A58" s="1" t="n">
        <v>0.00042</v>
      </c>
      <c r="B58" s="1" t="n">
        <v>15</v>
      </c>
      <c r="C58" s="1" t="n">
        <v>0.37</v>
      </c>
      <c r="D58" s="1" t="n">
        <v>0.06</v>
      </c>
      <c r="E58" s="1" t="n">
        <f aca="false">1-C58</f>
        <v>0.63</v>
      </c>
      <c r="F58" s="1" t="n">
        <f aca="false">0.476*(1-E58)^2</f>
        <v>0.0651644</v>
      </c>
      <c r="G58" s="1" t="s">
        <v>15</v>
      </c>
      <c r="H58" s="1" t="n">
        <v>0.0052</v>
      </c>
      <c r="I58" s="1" t="n">
        <v>0.0003</v>
      </c>
      <c r="J58" s="1" t="n">
        <v>0.000208</v>
      </c>
      <c r="K58" s="1" t="n">
        <f aca="false">0.025*H58</f>
        <v>0.00013</v>
      </c>
      <c r="L58" s="1" t="n">
        <f aca="false">0.045*H58</f>
        <v>0.000234</v>
      </c>
      <c r="M58" s="1" t="n">
        <v>1</v>
      </c>
      <c r="N58" s="1" t="s">
        <v>16</v>
      </c>
      <c r="O58" s="1" t="s">
        <v>17</v>
      </c>
    </row>
    <row r="59" customFormat="false" ht="12.8" hidden="false" customHeight="false" outlineLevel="0" collapsed="false">
      <c r="A59" s="1" t="n">
        <v>0.00085</v>
      </c>
      <c r="B59" s="1" t="n">
        <v>15</v>
      </c>
      <c r="C59" s="1" t="n">
        <v>0.37</v>
      </c>
      <c r="D59" s="1" t="n">
        <v>0.06</v>
      </c>
      <c r="E59" s="1" t="n">
        <f aca="false">1-C59</f>
        <v>0.63</v>
      </c>
      <c r="F59" s="1" t="n">
        <f aca="false">0.476*(1-E59)^2</f>
        <v>0.0651644</v>
      </c>
      <c r="G59" s="1" t="s">
        <v>15</v>
      </c>
      <c r="H59" s="1" t="n">
        <v>0.0054</v>
      </c>
      <c r="I59" s="1" t="n">
        <v>0.0004</v>
      </c>
      <c r="J59" s="1" t="n">
        <v>0.000216</v>
      </c>
      <c r="K59" s="1" t="n">
        <f aca="false">0.025*H59</f>
        <v>0.000135</v>
      </c>
      <c r="L59" s="1" t="n">
        <f aca="false">0.045*H59</f>
        <v>0.000243</v>
      </c>
      <c r="M59" s="1" t="n">
        <v>1</v>
      </c>
      <c r="N59" s="1" t="s">
        <v>16</v>
      </c>
      <c r="O59" s="1" t="s">
        <v>17</v>
      </c>
    </row>
    <row r="60" customFormat="false" ht="12.8" hidden="false" customHeight="false" outlineLevel="0" collapsed="false">
      <c r="A60" s="1" t="n">
        <v>0.0017</v>
      </c>
      <c r="B60" s="1" t="n">
        <v>15</v>
      </c>
      <c r="C60" s="1" t="n">
        <v>0.37</v>
      </c>
      <c r="D60" s="1" t="n">
        <v>0.06</v>
      </c>
      <c r="E60" s="1" t="n">
        <f aca="false">1-C60</f>
        <v>0.63</v>
      </c>
      <c r="F60" s="1" t="n">
        <f aca="false">0.476*(1-E60)^2</f>
        <v>0.0651644</v>
      </c>
      <c r="G60" s="1" t="s">
        <v>15</v>
      </c>
      <c r="H60" s="1" t="n">
        <v>0.0048</v>
      </c>
      <c r="I60" s="1" t="n">
        <v>0.0004</v>
      </c>
      <c r="J60" s="1" t="n">
        <v>0.000192</v>
      </c>
      <c r="K60" s="1" t="n">
        <f aca="false">0.025*H60</f>
        <v>0.00012</v>
      </c>
      <c r="L60" s="1" t="n">
        <f aca="false">0.045*H60</f>
        <v>0.000216</v>
      </c>
      <c r="M60" s="1" t="n">
        <v>1</v>
      </c>
      <c r="N60" s="1" t="s">
        <v>16</v>
      </c>
      <c r="O60" s="1" t="s">
        <v>17</v>
      </c>
    </row>
    <row r="61" customFormat="false" ht="12.8" hidden="false" customHeight="false" outlineLevel="0" collapsed="false">
      <c r="A61" s="1" t="n">
        <v>0.0049</v>
      </c>
      <c r="B61" s="1" t="n">
        <v>15</v>
      </c>
      <c r="C61" s="1" t="n">
        <v>0.37</v>
      </c>
      <c r="D61" s="1" t="n">
        <v>0.06</v>
      </c>
      <c r="E61" s="1" t="n">
        <f aca="false">1-C61</f>
        <v>0.63</v>
      </c>
      <c r="F61" s="1" t="n">
        <f aca="false">0.476*(1-E61)^2</f>
        <v>0.0651644</v>
      </c>
      <c r="G61" s="1" t="s">
        <v>15</v>
      </c>
      <c r="H61" s="1" t="n">
        <v>0.0059</v>
      </c>
      <c r="I61" s="1" t="n">
        <v>0.0004</v>
      </c>
      <c r="J61" s="1" t="n">
        <v>0.000236</v>
      </c>
      <c r="K61" s="1" t="n">
        <f aca="false">0.025*H61</f>
        <v>0.0001475</v>
      </c>
      <c r="L61" s="1" t="n">
        <f aca="false">0.045*H61</f>
        <v>0.0002655</v>
      </c>
      <c r="M61" s="1" t="n">
        <v>1</v>
      </c>
      <c r="N61" s="1" t="s">
        <v>16</v>
      </c>
      <c r="O61" s="1" t="s">
        <v>17</v>
      </c>
    </row>
    <row r="62" customFormat="false" ht="12.8" hidden="false" customHeight="false" outlineLevel="0" collapsed="false">
      <c r="A62" s="1" t="n">
        <v>0.00042</v>
      </c>
      <c r="B62" s="1" t="n">
        <v>30</v>
      </c>
      <c r="C62" s="1" t="n">
        <v>0.37</v>
      </c>
      <c r="D62" s="1" t="n">
        <v>0.06</v>
      </c>
      <c r="E62" s="1" t="n">
        <f aca="false">1-C62</f>
        <v>0.63</v>
      </c>
      <c r="F62" s="1" t="n">
        <f aca="false">0.476*(1-E62)^2</f>
        <v>0.0651644</v>
      </c>
      <c r="G62" s="1" t="s">
        <v>15</v>
      </c>
      <c r="H62" s="1" t="n">
        <v>0.0045</v>
      </c>
      <c r="I62" s="1" t="n">
        <v>0.0006</v>
      </c>
      <c r="J62" s="1" t="n">
        <v>0.00018</v>
      </c>
      <c r="K62" s="1" t="n">
        <f aca="false">0.025*H62</f>
        <v>0.0001125</v>
      </c>
      <c r="L62" s="1" t="n">
        <f aca="false">0.045*H62</f>
        <v>0.0002025</v>
      </c>
      <c r="M62" s="1" t="n">
        <v>2</v>
      </c>
      <c r="N62" s="1" t="s">
        <v>16</v>
      </c>
      <c r="O62" s="1" t="s">
        <v>17</v>
      </c>
    </row>
    <row r="63" customFormat="false" ht="12.8" hidden="false" customHeight="false" outlineLevel="0" collapsed="false">
      <c r="A63" s="1" t="n">
        <v>0.00085</v>
      </c>
      <c r="B63" s="1" t="n">
        <v>30</v>
      </c>
      <c r="C63" s="1" t="n">
        <v>0.37</v>
      </c>
      <c r="D63" s="1" t="n">
        <v>0.06</v>
      </c>
      <c r="E63" s="1" t="n">
        <f aca="false">1-C63</f>
        <v>0.63</v>
      </c>
      <c r="F63" s="1" t="n">
        <f aca="false">0.476*(1-E63)^2</f>
        <v>0.0651644</v>
      </c>
      <c r="G63" s="1" t="s">
        <v>15</v>
      </c>
      <c r="H63" s="1" t="n">
        <v>0.0049</v>
      </c>
      <c r="I63" s="1" t="n">
        <v>0.0004</v>
      </c>
      <c r="J63" s="1" t="n">
        <v>0.000196</v>
      </c>
      <c r="K63" s="1" t="n">
        <f aca="false">0.025*H63</f>
        <v>0.0001225</v>
      </c>
      <c r="L63" s="1" t="n">
        <f aca="false">0.045*H63</f>
        <v>0.0002205</v>
      </c>
      <c r="M63" s="1" t="n">
        <v>2</v>
      </c>
      <c r="N63" s="1" t="s">
        <v>16</v>
      </c>
      <c r="O63" s="1" t="s">
        <v>17</v>
      </c>
    </row>
    <row r="64" customFormat="false" ht="12.8" hidden="false" customHeight="false" outlineLevel="0" collapsed="false">
      <c r="A64" s="1" t="n">
        <v>0.0017</v>
      </c>
      <c r="B64" s="1" t="n">
        <v>30</v>
      </c>
      <c r="C64" s="1" t="n">
        <v>0.37</v>
      </c>
      <c r="D64" s="1" t="n">
        <v>0.06</v>
      </c>
      <c r="E64" s="1" t="n">
        <f aca="false">1-C64</f>
        <v>0.63</v>
      </c>
      <c r="F64" s="1" t="n">
        <f aca="false">0.476*(1-E64)^2</f>
        <v>0.0651644</v>
      </c>
      <c r="G64" s="1" t="s">
        <v>15</v>
      </c>
      <c r="H64" s="1" t="n">
        <v>0.0055</v>
      </c>
      <c r="I64" s="1" t="n">
        <v>0.0004</v>
      </c>
      <c r="J64" s="1" t="n">
        <v>0.00022</v>
      </c>
      <c r="K64" s="1" t="n">
        <f aca="false">0.025*H64</f>
        <v>0.0001375</v>
      </c>
      <c r="L64" s="1" t="n">
        <f aca="false">0.045*H64</f>
        <v>0.0002475</v>
      </c>
      <c r="M64" s="1" t="n">
        <v>2</v>
      </c>
      <c r="N64" s="1" t="s">
        <v>16</v>
      </c>
      <c r="O64" s="1" t="s">
        <v>17</v>
      </c>
    </row>
    <row r="65" customFormat="false" ht="12.8" hidden="false" customHeight="false" outlineLevel="0" collapsed="false">
      <c r="A65" s="1" t="n">
        <v>0.0049</v>
      </c>
      <c r="B65" s="1" t="n">
        <v>30</v>
      </c>
      <c r="C65" s="1" t="n">
        <v>0.37</v>
      </c>
      <c r="D65" s="1" t="n">
        <v>0.06</v>
      </c>
      <c r="E65" s="1" t="n">
        <f aca="false">1-C65</f>
        <v>0.63</v>
      </c>
      <c r="F65" s="1" t="n">
        <f aca="false">0.476*(1-E65)^2</f>
        <v>0.0651644</v>
      </c>
      <c r="G65" s="1" t="s">
        <v>15</v>
      </c>
      <c r="H65" s="1" t="n">
        <v>0.0058</v>
      </c>
      <c r="I65" s="1" t="n">
        <v>0.0003</v>
      </c>
      <c r="J65" s="1" t="n">
        <v>0.000232</v>
      </c>
      <c r="K65" s="1" t="n">
        <f aca="false">0.025*H65</f>
        <v>0.000145</v>
      </c>
      <c r="L65" s="1" t="n">
        <f aca="false">0.045*H65</f>
        <v>0.000261</v>
      </c>
      <c r="M65" s="1" t="n">
        <v>2</v>
      </c>
      <c r="N65" s="1" t="s">
        <v>16</v>
      </c>
      <c r="O65" s="1" t="s">
        <v>17</v>
      </c>
    </row>
    <row r="66" customFormat="false" ht="12.8" hidden="false" customHeight="false" outlineLevel="0" collapsed="false">
      <c r="A66" s="1" t="n">
        <v>0.00085</v>
      </c>
      <c r="B66" s="1" t="n">
        <v>60</v>
      </c>
      <c r="C66" s="1" t="n">
        <v>0.37</v>
      </c>
      <c r="D66" s="1" t="n">
        <v>0.06</v>
      </c>
      <c r="E66" s="1" t="n">
        <f aca="false">1-C66</f>
        <v>0.63</v>
      </c>
      <c r="F66" s="1" t="n">
        <f aca="false">0.476*(1-E66)^2</f>
        <v>0.0651644</v>
      </c>
      <c r="G66" s="1" t="s">
        <v>15</v>
      </c>
      <c r="H66" s="1" t="n">
        <v>0.0056</v>
      </c>
      <c r="I66" s="1" t="n">
        <v>0.0009</v>
      </c>
      <c r="J66" s="1" t="n">
        <v>0.000224</v>
      </c>
      <c r="K66" s="1" t="n">
        <f aca="false">0.025*H66</f>
        <v>0.00014</v>
      </c>
      <c r="L66" s="1" t="n">
        <f aca="false">0.045*H66</f>
        <v>0.000252</v>
      </c>
      <c r="M66" s="1" t="n">
        <v>3</v>
      </c>
      <c r="N66" s="1" t="s">
        <v>16</v>
      </c>
      <c r="O66" s="1" t="s">
        <v>17</v>
      </c>
    </row>
    <row r="67" customFormat="false" ht="12.8" hidden="false" customHeight="false" outlineLevel="0" collapsed="false">
      <c r="A67" s="1" t="n">
        <v>0.0017</v>
      </c>
      <c r="B67" s="1" t="n">
        <v>60</v>
      </c>
      <c r="C67" s="1" t="n">
        <v>0.37</v>
      </c>
      <c r="D67" s="1" t="n">
        <v>0.06</v>
      </c>
      <c r="E67" s="1" t="n">
        <f aca="false">1-C67</f>
        <v>0.63</v>
      </c>
      <c r="F67" s="1" t="n">
        <f aca="false">0.476*(1-E67)^2</f>
        <v>0.0651644</v>
      </c>
      <c r="G67" s="1" t="s">
        <v>15</v>
      </c>
      <c r="H67" s="1" t="n">
        <v>0.0053</v>
      </c>
      <c r="I67" s="1" t="n">
        <v>0.0005</v>
      </c>
      <c r="J67" s="1" t="n">
        <v>0.000212</v>
      </c>
      <c r="K67" s="1" t="n">
        <f aca="false">0.025*H67</f>
        <v>0.0001325</v>
      </c>
      <c r="L67" s="1" t="n">
        <f aca="false">0.045*H67</f>
        <v>0.0002385</v>
      </c>
      <c r="M67" s="1" t="n">
        <v>3</v>
      </c>
      <c r="N67" s="1" t="s">
        <v>16</v>
      </c>
      <c r="O67" s="1" t="s">
        <v>17</v>
      </c>
    </row>
    <row r="68" customFormat="false" ht="12.8" hidden="false" customHeight="false" outlineLevel="0" collapsed="false">
      <c r="A68" s="1" t="n">
        <v>0.0049</v>
      </c>
      <c r="B68" s="1" t="n">
        <v>60</v>
      </c>
      <c r="C68" s="1" t="n">
        <v>0.37</v>
      </c>
      <c r="D68" s="1" t="n">
        <v>0.06</v>
      </c>
      <c r="E68" s="1" t="n">
        <f aca="false">1-C68</f>
        <v>0.63</v>
      </c>
      <c r="F68" s="1" t="n">
        <f aca="false">0.476*(1-E68)^2</f>
        <v>0.0651644</v>
      </c>
      <c r="G68" s="1" t="s">
        <v>15</v>
      </c>
      <c r="H68" s="1" t="n">
        <v>0.0051</v>
      </c>
      <c r="I68" s="1" t="n">
        <v>0.0004</v>
      </c>
      <c r="J68" s="1" t="n">
        <v>0.000204</v>
      </c>
      <c r="K68" s="1" t="n">
        <f aca="false">0.025*H68</f>
        <v>0.0001275</v>
      </c>
      <c r="L68" s="1" t="n">
        <f aca="false">0.045*H68</f>
        <v>0.0002295</v>
      </c>
      <c r="M68" s="1" t="n">
        <v>3</v>
      </c>
      <c r="N68" s="1" t="s">
        <v>16</v>
      </c>
      <c r="O68" s="1" t="s">
        <v>17</v>
      </c>
    </row>
    <row r="69" customFormat="false" ht="12.8" hidden="false" customHeight="false" outlineLevel="0" collapsed="false">
      <c r="A69" s="1" t="n">
        <v>0.032</v>
      </c>
      <c r="B69" s="1" t="n">
        <v>60</v>
      </c>
      <c r="C69" s="1" t="n">
        <v>0.37</v>
      </c>
      <c r="D69" s="1" t="n">
        <v>0.06</v>
      </c>
      <c r="E69" s="1" t="n">
        <f aca="false">1-C69</f>
        <v>0.63</v>
      </c>
      <c r="F69" s="1" t="n">
        <f aca="false">0.476*(1-E69)^2</f>
        <v>0.0651644</v>
      </c>
      <c r="G69" s="1" t="s">
        <v>15</v>
      </c>
      <c r="H69" s="1" t="n">
        <v>0.0058</v>
      </c>
      <c r="I69" s="1" t="n">
        <v>0.0005</v>
      </c>
      <c r="J69" s="1" t="n">
        <v>0.000232</v>
      </c>
      <c r="K69" s="1" t="n">
        <f aca="false">0.025*H69</f>
        <v>0.000145</v>
      </c>
      <c r="L69" s="1" t="n">
        <f aca="false">0.045*H69</f>
        <v>0.000261</v>
      </c>
      <c r="M69" s="1" t="n">
        <v>3</v>
      </c>
      <c r="N69" s="1" t="s">
        <v>16</v>
      </c>
      <c r="O69" s="1" t="s">
        <v>17</v>
      </c>
    </row>
    <row r="70" customFormat="false" ht="12.8" hidden="false" customHeight="false" outlineLevel="0" collapsed="false">
      <c r="A70" s="1" t="n">
        <v>0.0017</v>
      </c>
      <c r="B70" s="1" t="n">
        <v>120</v>
      </c>
      <c r="C70" s="1" t="n">
        <v>0.37</v>
      </c>
      <c r="D70" s="1" t="n">
        <v>0.06</v>
      </c>
      <c r="E70" s="1" t="n">
        <f aca="false">1-C70</f>
        <v>0.63</v>
      </c>
      <c r="F70" s="1" t="n">
        <f aca="false">0.476*(1-E70)^2</f>
        <v>0.0651644</v>
      </c>
      <c r="G70" s="1" t="s">
        <v>15</v>
      </c>
      <c r="H70" s="1" t="n">
        <v>0.0052</v>
      </c>
      <c r="I70" s="1" t="n">
        <v>0.0012</v>
      </c>
      <c r="J70" s="1" t="n">
        <v>0.000208</v>
      </c>
      <c r="K70" s="1" t="n">
        <f aca="false">0.025*H70</f>
        <v>0.00013</v>
      </c>
      <c r="L70" s="1" t="n">
        <f aca="false">0.045*H70</f>
        <v>0.000234</v>
      </c>
      <c r="M70" s="1" t="n">
        <v>4</v>
      </c>
      <c r="N70" s="1" t="s">
        <v>16</v>
      </c>
      <c r="O70" s="1" t="s">
        <v>17</v>
      </c>
    </row>
    <row r="71" customFormat="false" ht="12.8" hidden="false" customHeight="false" outlineLevel="0" collapsed="false">
      <c r="A71" s="1" t="n">
        <v>0.0049</v>
      </c>
      <c r="B71" s="1" t="n">
        <v>120</v>
      </c>
      <c r="C71" s="1" t="n">
        <v>0.37</v>
      </c>
      <c r="D71" s="1" t="n">
        <v>0.06</v>
      </c>
      <c r="E71" s="1" t="n">
        <f aca="false">1-C71</f>
        <v>0.63</v>
      </c>
      <c r="F71" s="1" t="n">
        <f aca="false">0.476*(1-E71)^2</f>
        <v>0.0651644</v>
      </c>
      <c r="G71" s="1" t="s">
        <v>15</v>
      </c>
      <c r="H71" s="1" t="n">
        <v>0.0051</v>
      </c>
      <c r="I71" s="1" t="n">
        <v>0.0005</v>
      </c>
      <c r="J71" s="1" t="n">
        <v>0.000204</v>
      </c>
      <c r="K71" s="1" t="n">
        <f aca="false">0.025*H71</f>
        <v>0.0001275</v>
      </c>
      <c r="L71" s="1" t="n">
        <f aca="false">0.045*H71</f>
        <v>0.0002295</v>
      </c>
      <c r="M71" s="1" t="n">
        <v>4</v>
      </c>
      <c r="N71" s="1" t="s">
        <v>16</v>
      </c>
      <c r="O71" s="1" t="s">
        <v>17</v>
      </c>
    </row>
    <row r="72" customFormat="false" ht="12.8" hidden="false" customHeight="false" outlineLevel="0" collapsed="false">
      <c r="A72" s="1" t="n">
        <v>0.032</v>
      </c>
      <c r="B72" s="1" t="n">
        <v>120</v>
      </c>
      <c r="C72" s="1" t="n">
        <v>0.37</v>
      </c>
      <c r="D72" s="1" t="n">
        <v>0.06</v>
      </c>
      <c r="E72" s="1" t="n">
        <f aca="false">1-C72</f>
        <v>0.63</v>
      </c>
      <c r="F72" s="1" t="n">
        <f aca="false">0.476*(1-E72)^2</f>
        <v>0.0651644</v>
      </c>
      <c r="G72" s="1" t="s">
        <v>15</v>
      </c>
      <c r="H72" s="1" t="n">
        <v>0.0054</v>
      </c>
      <c r="I72" s="1" t="n">
        <v>0.0005</v>
      </c>
      <c r="J72" s="1" t="n">
        <v>0.000216</v>
      </c>
      <c r="K72" s="1" t="n">
        <f aca="false">0.025*H72</f>
        <v>0.000135</v>
      </c>
      <c r="L72" s="1" t="n">
        <f aca="false">0.045*H72</f>
        <v>0.000243</v>
      </c>
      <c r="M72" s="1" t="n">
        <v>4</v>
      </c>
      <c r="N72" s="1" t="s">
        <v>16</v>
      </c>
      <c r="O72" s="1" t="s">
        <v>17</v>
      </c>
    </row>
    <row r="73" customFormat="false" ht="12.8" hidden="false" customHeight="false" outlineLevel="0" collapsed="false">
      <c r="A73" s="1" t="n">
        <v>0.0049</v>
      </c>
      <c r="B73" s="1" t="n">
        <v>240</v>
      </c>
      <c r="C73" s="1" t="n">
        <v>0.37</v>
      </c>
      <c r="D73" s="1" t="n">
        <v>0.06</v>
      </c>
      <c r="E73" s="1" t="n">
        <f aca="false">1-C73</f>
        <v>0.63</v>
      </c>
      <c r="F73" s="1" t="n">
        <f aca="false">0.476*(1-E73)^2</f>
        <v>0.0651644</v>
      </c>
      <c r="G73" s="1" t="s">
        <v>15</v>
      </c>
      <c r="H73" s="1" t="n">
        <v>0.0052</v>
      </c>
      <c r="I73" s="1" t="n">
        <v>0.001</v>
      </c>
      <c r="J73" s="1" t="n">
        <v>0.000208</v>
      </c>
      <c r="K73" s="1" t="n">
        <f aca="false">0.025*H73</f>
        <v>0.00013</v>
      </c>
      <c r="L73" s="1" t="n">
        <f aca="false">0.045*H73</f>
        <v>0.000234</v>
      </c>
      <c r="M73" s="1" t="n">
        <v>5</v>
      </c>
      <c r="N73" s="1" t="s">
        <v>16</v>
      </c>
      <c r="O73" s="1" t="s">
        <v>17</v>
      </c>
    </row>
    <row r="74" customFormat="false" ht="12.8" hidden="false" customHeight="false" outlineLevel="0" collapsed="false">
      <c r="A74" s="1" t="n">
        <v>0.032</v>
      </c>
      <c r="B74" s="1" t="n">
        <v>240</v>
      </c>
      <c r="C74" s="1" t="n">
        <v>0.37</v>
      </c>
      <c r="D74" s="1" t="n">
        <v>0.06</v>
      </c>
      <c r="E74" s="1" t="n">
        <f aca="false">1-C74</f>
        <v>0.63</v>
      </c>
      <c r="F74" s="1" t="n">
        <f aca="false">0.476*(1-E74)^2</f>
        <v>0.0651644</v>
      </c>
      <c r="G74" s="1" t="s">
        <v>15</v>
      </c>
      <c r="H74" s="1" t="n">
        <v>0.0059</v>
      </c>
      <c r="I74" s="1" t="n">
        <v>0.0007</v>
      </c>
      <c r="J74" s="1" t="n">
        <v>0.000236</v>
      </c>
      <c r="K74" s="1" t="n">
        <f aca="false">0.025*H74</f>
        <v>0.0001475</v>
      </c>
      <c r="L74" s="1" t="n">
        <f aca="false">0.045*H74</f>
        <v>0.0002655</v>
      </c>
      <c r="M74" s="1" t="n">
        <v>5</v>
      </c>
      <c r="N74" s="1" t="s">
        <v>16</v>
      </c>
      <c r="O74" s="1" t="s">
        <v>17</v>
      </c>
    </row>
    <row r="75" customFormat="false" ht="12.8" hidden="false" customHeight="false" outlineLevel="0" collapsed="false">
      <c r="A75" s="1" t="n">
        <v>0.032</v>
      </c>
      <c r="B75" s="1" t="n">
        <v>480</v>
      </c>
      <c r="C75" s="1" t="n">
        <v>0.37</v>
      </c>
      <c r="D75" s="1" t="n">
        <v>0.06</v>
      </c>
      <c r="E75" s="1" t="n">
        <f aca="false">1-C75</f>
        <v>0.63</v>
      </c>
      <c r="F75" s="1" t="n">
        <f aca="false">0.476*(1-E75)^2</f>
        <v>0.0651644</v>
      </c>
      <c r="G75" s="1" t="s">
        <v>15</v>
      </c>
      <c r="H75" s="1" t="n">
        <v>0.0063</v>
      </c>
      <c r="I75" s="1" t="n">
        <v>0.0011</v>
      </c>
      <c r="J75" s="1" t="n">
        <v>0.000252</v>
      </c>
      <c r="K75" s="1" t="n">
        <f aca="false">0.025*H75</f>
        <v>0.0001575</v>
      </c>
      <c r="L75" s="1" t="n">
        <f aca="false">0.045*H75</f>
        <v>0.0002835</v>
      </c>
      <c r="M75" s="1" t="n">
        <v>6</v>
      </c>
      <c r="N75" s="1" t="s">
        <v>16</v>
      </c>
      <c r="O75" s="1" t="s">
        <v>17</v>
      </c>
    </row>
    <row r="76" customFormat="false" ht="12.8" hidden="false" customHeight="false" outlineLevel="0" collapsed="false">
      <c r="A76" s="1" t="n">
        <v>0.032</v>
      </c>
      <c r="B76" s="1" t="n">
        <v>1000</v>
      </c>
      <c r="C76" s="1" t="n">
        <v>0.37</v>
      </c>
      <c r="D76" s="1" t="n">
        <v>0.06</v>
      </c>
      <c r="E76" s="1" t="n">
        <f aca="false">1-C76</f>
        <v>0.63</v>
      </c>
      <c r="F76" s="1" t="n">
        <f aca="false">0.476*(1-E76)^2</f>
        <v>0.0651644</v>
      </c>
      <c r="G76" s="1" t="s">
        <v>15</v>
      </c>
      <c r="H76" s="1" t="n">
        <v>0.0054</v>
      </c>
      <c r="I76" s="1" t="n">
        <v>0.0013</v>
      </c>
      <c r="J76" s="1" t="n">
        <v>0.000216</v>
      </c>
      <c r="K76" s="1" t="n">
        <f aca="false">0.025*H76</f>
        <v>0.000135</v>
      </c>
      <c r="L76" s="1" t="n">
        <f aca="false">0.045*H76</f>
        <v>0.000243</v>
      </c>
      <c r="M76" s="1" t="n">
        <v>7</v>
      </c>
      <c r="N76" s="1" t="s">
        <v>16</v>
      </c>
      <c r="O76" s="1" t="s">
        <v>17</v>
      </c>
    </row>
    <row r="77" customFormat="false" ht="12.8" hidden="false" customHeight="false" outlineLevel="0" collapsed="false">
      <c r="A77" s="1" t="n">
        <f aca="false">0.00011</f>
        <v>0.00011</v>
      </c>
      <c r="B77" s="1" t="n">
        <v>7</v>
      </c>
      <c r="C77" s="1" t="n">
        <v>0.43</v>
      </c>
      <c r="D77" s="1" t="n">
        <v>0.06</v>
      </c>
      <c r="E77" s="1" t="n">
        <f aca="false">1-C77</f>
        <v>0.57</v>
      </c>
      <c r="F77" s="1" t="n">
        <f aca="false">0.476*(1-E77)^2</f>
        <v>0.0880124</v>
      </c>
      <c r="G77" s="1" t="s">
        <v>15</v>
      </c>
      <c r="H77" s="1" t="n">
        <v>0.0051</v>
      </c>
      <c r="I77" s="1" t="n">
        <v>0.0004</v>
      </c>
      <c r="J77" s="1" t="n">
        <v>0.000204</v>
      </c>
      <c r="K77" s="1" t="n">
        <f aca="false">0.03*H77</f>
        <v>0.000153</v>
      </c>
      <c r="L77" s="1" t="n">
        <f aca="false">0.045*H77</f>
        <v>0.0002295</v>
      </c>
      <c r="M77" s="1" t="n">
        <v>0</v>
      </c>
      <c r="N77" s="1" t="s">
        <v>16</v>
      </c>
      <c r="O77" s="1" t="s">
        <v>17</v>
      </c>
    </row>
    <row r="78" customFormat="false" ht="12.8" hidden="false" customHeight="false" outlineLevel="0" collapsed="false">
      <c r="A78" s="1" t="n">
        <f aca="false">0.00021</f>
        <v>0.00021</v>
      </c>
      <c r="B78" s="1" t="n">
        <v>7</v>
      </c>
      <c r="C78" s="1" t="n">
        <v>0.43</v>
      </c>
      <c r="D78" s="1" t="n">
        <v>0.06</v>
      </c>
      <c r="E78" s="1" t="n">
        <f aca="false">1-C78</f>
        <v>0.57</v>
      </c>
      <c r="F78" s="1" t="n">
        <f aca="false">0.476*(1-E78)^2</f>
        <v>0.0880124</v>
      </c>
      <c r="G78" s="1" t="s">
        <v>15</v>
      </c>
      <c r="H78" s="1" t="n">
        <v>0.0055</v>
      </c>
      <c r="I78" s="1" t="n">
        <v>0.0003</v>
      </c>
      <c r="J78" s="1" t="n">
        <v>0.00022</v>
      </c>
      <c r="K78" s="1" t="n">
        <f aca="false">0.03*H78</f>
        <v>0.000165</v>
      </c>
      <c r="L78" s="1" t="n">
        <f aca="false">0.045*H78</f>
        <v>0.0002475</v>
      </c>
      <c r="M78" s="1" t="n">
        <v>0</v>
      </c>
      <c r="N78" s="1" t="s">
        <v>16</v>
      </c>
      <c r="O78" s="1" t="s">
        <v>17</v>
      </c>
    </row>
    <row r="79" customFormat="false" ht="12.8" hidden="false" customHeight="false" outlineLevel="0" collapsed="false">
      <c r="A79" s="1" t="n">
        <f aca="false">0.00042</f>
        <v>0.00042</v>
      </c>
      <c r="B79" s="1" t="n">
        <v>7</v>
      </c>
      <c r="C79" s="1" t="n">
        <v>0.43</v>
      </c>
      <c r="D79" s="1" t="n">
        <v>0.06</v>
      </c>
      <c r="E79" s="1" t="n">
        <f aca="false">1-C79</f>
        <v>0.57</v>
      </c>
      <c r="F79" s="1" t="n">
        <f aca="false">0.476*(1-E79)^2</f>
        <v>0.0880124</v>
      </c>
      <c r="G79" s="1" t="s">
        <v>15</v>
      </c>
      <c r="H79" s="1" t="n">
        <v>0.0055</v>
      </c>
      <c r="I79" s="1" t="n">
        <v>0.0004</v>
      </c>
      <c r="J79" s="1" t="n">
        <v>0.00022</v>
      </c>
      <c r="K79" s="1" t="n">
        <f aca="false">0.03*H79</f>
        <v>0.000165</v>
      </c>
      <c r="L79" s="1" t="n">
        <f aca="false">0.045*H79</f>
        <v>0.0002475</v>
      </c>
      <c r="M79" s="1" t="n">
        <v>0</v>
      </c>
      <c r="N79" s="1" t="s">
        <v>16</v>
      </c>
      <c r="O79" s="1" t="s">
        <v>17</v>
      </c>
    </row>
    <row r="80" customFormat="false" ht="12.8" hidden="false" customHeight="false" outlineLevel="0" collapsed="false">
      <c r="A80" s="1" t="n">
        <f aca="false">0.00085</f>
        <v>0.00085</v>
      </c>
      <c r="B80" s="1" t="n">
        <v>7</v>
      </c>
      <c r="C80" s="1" t="n">
        <v>0.43</v>
      </c>
      <c r="D80" s="1" t="n">
        <v>0.06</v>
      </c>
      <c r="E80" s="1" t="n">
        <f aca="false">1-C80</f>
        <v>0.57</v>
      </c>
      <c r="F80" s="1" t="n">
        <f aca="false">0.476*(1-E80)^2</f>
        <v>0.0880124</v>
      </c>
      <c r="G80" s="1" t="s">
        <v>15</v>
      </c>
      <c r="H80" s="1" t="n">
        <v>0.0055</v>
      </c>
      <c r="I80" s="1" t="n">
        <v>0.0004</v>
      </c>
      <c r="J80" s="1" t="n">
        <v>0.00022</v>
      </c>
      <c r="K80" s="1" t="n">
        <f aca="false">0.03*H80</f>
        <v>0.000165</v>
      </c>
      <c r="L80" s="1" t="n">
        <f aca="false">0.045*H80</f>
        <v>0.0002475</v>
      </c>
      <c r="M80" s="1" t="n">
        <v>0</v>
      </c>
      <c r="N80" s="1" t="s">
        <v>16</v>
      </c>
      <c r="O80" s="1" t="s">
        <v>17</v>
      </c>
    </row>
    <row r="81" customFormat="false" ht="12.8" hidden="false" customHeight="false" outlineLevel="0" collapsed="false">
      <c r="A81" s="1" t="n">
        <f aca="false">0.0017</f>
        <v>0.0017</v>
      </c>
      <c r="B81" s="1" t="n">
        <v>7</v>
      </c>
      <c r="C81" s="1" t="n">
        <v>0.43</v>
      </c>
      <c r="D81" s="1" t="n">
        <v>0.06</v>
      </c>
      <c r="E81" s="1" t="n">
        <f aca="false">1-C81</f>
        <v>0.57</v>
      </c>
      <c r="F81" s="1" t="n">
        <f aca="false">0.476*(1-E81)^2</f>
        <v>0.0880124</v>
      </c>
      <c r="G81" s="1" t="s">
        <v>15</v>
      </c>
      <c r="H81" s="1" t="n">
        <v>0.0062</v>
      </c>
      <c r="I81" s="1" t="n">
        <v>0.0005</v>
      </c>
      <c r="J81" s="1" t="n">
        <v>0.000248</v>
      </c>
      <c r="K81" s="1" t="n">
        <f aca="false">0.03*H81</f>
        <v>0.000186</v>
      </c>
      <c r="L81" s="1" t="n">
        <f aca="false">0.045*H81</f>
        <v>0.000279</v>
      </c>
      <c r="M81" s="1" t="n">
        <v>0</v>
      </c>
      <c r="N81" s="1" t="s">
        <v>16</v>
      </c>
      <c r="O81" s="1" t="s">
        <v>17</v>
      </c>
    </row>
    <row r="82" customFormat="false" ht="12.8" hidden="false" customHeight="false" outlineLevel="0" collapsed="false">
      <c r="A82" s="1" t="n">
        <v>0.00021</v>
      </c>
      <c r="B82" s="1" t="n">
        <v>15</v>
      </c>
      <c r="C82" s="1" t="n">
        <v>0.43</v>
      </c>
      <c r="D82" s="1" t="n">
        <v>0.06</v>
      </c>
      <c r="E82" s="1" t="n">
        <f aca="false">1-C82</f>
        <v>0.57</v>
      </c>
      <c r="F82" s="1" t="n">
        <f aca="false">0.476*(1-E82)^2</f>
        <v>0.0880124</v>
      </c>
      <c r="G82" s="1" t="s">
        <v>15</v>
      </c>
      <c r="H82" s="1" t="n">
        <v>0.0052</v>
      </c>
      <c r="I82" s="1" t="n">
        <v>0.0005</v>
      </c>
      <c r="J82" s="1" t="n">
        <v>0.000208</v>
      </c>
      <c r="K82" s="1" t="n">
        <f aca="false">0.03*H82</f>
        <v>0.000156</v>
      </c>
      <c r="L82" s="1" t="n">
        <f aca="false">0.045*H82</f>
        <v>0.000234</v>
      </c>
      <c r="M82" s="1" t="n">
        <v>1</v>
      </c>
      <c r="N82" s="1" t="s">
        <v>16</v>
      </c>
      <c r="O82" s="1" t="s">
        <v>17</v>
      </c>
    </row>
    <row r="83" customFormat="false" ht="12.8" hidden="false" customHeight="false" outlineLevel="0" collapsed="false">
      <c r="A83" s="1" t="n">
        <v>0.00042</v>
      </c>
      <c r="B83" s="1" t="n">
        <v>15</v>
      </c>
      <c r="C83" s="1" t="n">
        <v>0.43</v>
      </c>
      <c r="D83" s="1" t="n">
        <v>0.06</v>
      </c>
      <c r="E83" s="1" t="n">
        <f aca="false">1-C83</f>
        <v>0.57</v>
      </c>
      <c r="F83" s="1" t="n">
        <f aca="false">0.476*(1-E83)^2</f>
        <v>0.0880124</v>
      </c>
      <c r="G83" s="1" t="s">
        <v>15</v>
      </c>
      <c r="H83" s="1" t="n">
        <v>0.0055</v>
      </c>
      <c r="I83" s="1" t="n">
        <v>0.0003</v>
      </c>
      <c r="J83" s="1" t="n">
        <v>0.00022</v>
      </c>
      <c r="K83" s="1" t="n">
        <f aca="false">0.03*H83</f>
        <v>0.000165</v>
      </c>
      <c r="L83" s="1" t="n">
        <f aca="false">0.045*H83</f>
        <v>0.0002475</v>
      </c>
      <c r="M83" s="1" t="n">
        <v>1</v>
      </c>
      <c r="N83" s="1" t="s">
        <v>16</v>
      </c>
      <c r="O83" s="1" t="s">
        <v>17</v>
      </c>
    </row>
    <row r="84" customFormat="false" ht="12.8" hidden="false" customHeight="false" outlineLevel="0" collapsed="false">
      <c r="A84" s="1" t="n">
        <v>0.00085</v>
      </c>
      <c r="B84" s="1" t="n">
        <v>15</v>
      </c>
      <c r="C84" s="1" t="n">
        <v>0.43</v>
      </c>
      <c r="D84" s="1" t="n">
        <v>0.06</v>
      </c>
      <c r="E84" s="1" t="n">
        <f aca="false">1-C84</f>
        <v>0.57</v>
      </c>
      <c r="F84" s="1" t="n">
        <f aca="false">0.476*(1-E84)^2</f>
        <v>0.0880124</v>
      </c>
      <c r="G84" s="1" t="s">
        <v>15</v>
      </c>
      <c r="H84" s="1" t="n">
        <v>0.0055</v>
      </c>
      <c r="I84" s="1" t="n">
        <v>0.0004</v>
      </c>
      <c r="J84" s="1" t="n">
        <v>0.00022</v>
      </c>
      <c r="K84" s="1" t="n">
        <f aca="false">0.03*H84</f>
        <v>0.000165</v>
      </c>
      <c r="L84" s="1" t="n">
        <f aca="false">0.045*H84</f>
        <v>0.0002475</v>
      </c>
      <c r="M84" s="1" t="n">
        <v>1</v>
      </c>
      <c r="N84" s="1" t="s">
        <v>16</v>
      </c>
      <c r="O84" s="1" t="s">
        <v>17</v>
      </c>
    </row>
    <row r="85" customFormat="false" ht="12.8" hidden="false" customHeight="false" outlineLevel="0" collapsed="false">
      <c r="A85" s="1" t="n">
        <v>0.0017</v>
      </c>
      <c r="B85" s="1" t="n">
        <v>15</v>
      </c>
      <c r="C85" s="1" t="n">
        <v>0.43</v>
      </c>
      <c r="D85" s="1" t="n">
        <v>0.06</v>
      </c>
      <c r="E85" s="1" t="n">
        <f aca="false">1-C85</f>
        <v>0.57</v>
      </c>
      <c r="F85" s="1" t="n">
        <f aca="false">0.476*(1-E85)^2</f>
        <v>0.0880124</v>
      </c>
      <c r="G85" s="1" t="s">
        <v>15</v>
      </c>
      <c r="H85" s="1" t="n">
        <v>0.0066</v>
      </c>
      <c r="I85" s="1" t="n">
        <v>0.0005</v>
      </c>
      <c r="J85" s="1" t="n">
        <v>0.000264</v>
      </c>
      <c r="K85" s="1" t="n">
        <f aca="false">0.03*H85</f>
        <v>0.000198</v>
      </c>
      <c r="L85" s="1" t="n">
        <f aca="false">0.045*H85</f>
        <v>0.000297</v>
      </c>
      <c r="M85" s="1" t="n">
        <v>1</v>
      </c>
      <c r="N85" s="1" t="s">
        <v>16</v>
      </c>
      <c r="O85" s="1" t="s">
        <v>17</v>
      </c>
    </row>
    <row r="86" customFormat="false" ht="12.8" hidden="false" customHeight="false" outlineLevel="0" collapsed="false">
      <c r="A86" s="1" t="n">
        <v>0.0049</v>
      </c>
      <c r="B86" s="1" t="n">
        <v>15</v>
      </c>
      <c r="C86" s="1" t="n">
        <v>0.43</v>
      </c>
      <c r="D86" s="1" t="n">
        <v>0.06</v>
      </c>
      <c r="E86" s="1" t="n">
        <f aca="false">1-C86</f>
        <v>0.57</v>
      </c>
      <c r="F86" s="1" t="n">
        <f aca="false">0.476*(1-E86)^2</f>
        <v>0.0880124</v>
      </c>
      <c r="G86" s="1" t="s">
        <v>15</v>
      </c>
      <c r="H86" s="1" t="n">
        <v>0.006</v>
      </c>
      <c r="I86" s="1" t="n">
        <v>0.0004</v>
      </c>
      <c r="J86" s="1" t="n">
        <v>0.00024</v>
      </c>
      <c r="K86" s="1" t="n">
        <f aca="false">0.03*H86</f>
        <v>0.00018</v>
      </c>
      <c r="L86" s="1" t="n">
        <f aca="false">0.045*H86</f>
        <v>0.00027</v>
      </c>
      <c r="M86" s="1" t="n">
        <v>1</v>
      </c>
      <c r="N86" s="1" t="s">
        <v>16</v>
      </c>
      <c r="O86" s="1" t="s">
        <v>17</v>
      </c>
    </row>
    <row r="87" customFormat="false" ht="12.8" hidden="false" customHeight="false" outlineLevel="0" collapsed="false">
      <c r="A87" s="1" t="n">
        <v>0.00042</v>
      </c>
      <c r="B87" s="1" t="n">
        <v>30</v>
      </c>
      <c r="C87" s="1" t="n">
        <v>0.43</v>
      </c>
      <c r="D87" s="1" t="n">
        <v>0.06</v>
      </c>
      <c r="E87" s="1" t="n">
        <f aca="false">1-C87</f>
        <v>0.57</v>
      </c>
      <c r="F87" s="1" t="n">
        <f aca="false">0.476*(1-E87)^2</f>
        <v>0.0880124</v>
      </c>
      <c r="G87" s="1" t="s">
        <v>15</v>
      </c>
      <c r="H87" s="1" t="n">
        <v>0.0041</v>
      </c>
      <c r="I87" s="1" t="n">
        <v>0.0005</v>
      </c>
      <c r="J87" s="1" t="n">
        <v>0.000164</v>
      </c>
      <c r="K87" s="1" t="n">
        <f aca="false">0.03*H87</f>
        <v>0.000123</v>
      </c>
      <c r="L87" s="1" t="n">
        <f aca="false">0.045*H87</f>
        <v>0.0001845</v>
      </c>
      <c r="M87" s="1" t="n">
        <v>2</v>
      </c>
      <c r="N87" s="1" t="s">
        <v>16</v>
      </c>
      <c r="O87" s="1" t="s">
        <v>17</v>
      </c>
    </row>
    <row r="88" customFormat="false" ht="12.8" hidden="false" customHeight="false" outlineLevel="0" collapsed="false">
      <c r="A88" s="1" t="n">
        <v>0.00085</v>
      </c>
      <c r="B88" s="1" t="n">
        <v>30</v>
      </c>
      <c r="C88" s="1" t="n">
        <v>0.43</v>
      </c>
      <c r="D88" s="1" t="n">
        <v>0.06</v>
      </c>
      <c r="E88" s="1" t="n">
        <f aca="false">1-C88</f>
        <v>0.57</v>
      </c>
      <c r="F88" s="1" t="n">
        <f aca="false">0.476*(1-E88)^2</f>
        <v>0.0880124</v>
      </c>
      <c r="G88" s="1" t="s">
        <v>15</v>
      </c>
      <c r="H88" s="1" t="n">
        <v>0.0046</v>
      </c>
      <c r="I88" s="1" t="n">
        <v>0.0003</v>
      </c>
      <c r="J88" s="1" t="n">
        <v>0.000184</v>
      </c>
      <c r="K88" s="1" t="n">
        <f aca="false">0.03*H88</f>
        <v>0.000138</v>
      </c>
      <c r="L88" s="1" t="n">
        <f aca="false">0.045*H88</f>
        <v>0.000207</v>
      </c>
      <c r="M88" s="1" t="n">
        <v>2</v>
      </c>
      <c r="N88" s="1" t="s">
        <v>16</v>
      </c>
      <c r="O88" s="1" t="s">
        <v>17</v>
      </c>
    </row>
    <row r="89" customFormat="false" ht="12.8" hidden="false" customHeight="false" outlineLevel="0" collapsed="false">
      <c r="A89" s="1" t="n">
        <v>0.0017</v>
      </c>
      <c r="B89" s="1" t="n">
        <v>30</v>
      </c>
      <c r="C89" s="1" t="n">
        <v>0.43</v>
      </c>
      <c r="D89" s="1" t="n">
        <v>0.06</v>
      </c>
      <c r="E89" s="1" t="n">
        <f aca="false">1-C89</f>
        <v>0.57</v>
      </c>
      <c r="F89" s="1" t="n">
        <f aca="false">0.476*(1-E89)^2</f>
        <v>0.0880124</v>
      </c>
      <c r="G89" s="1" t="s">
        <v>15</v>
      </c>
      <c r="H89" s="1" t="n">
        <v>0.0054</v>
      </c>
      <c r="I89" s="1" t="n">
        <v>0.0004</v>
      </c>
      <c r="J89" s="1" t="n">
        <v>0.000216</v>
      </c>
      <c r="K89" s="1" t="n">
        <f aca="false">0.03*H89</f>
        <v>0.000162</v>
      </c>
      <c r="L89" s="1" t="n">
        <f aca="false">0.045*H89</f>
        <v>0.000243</v>
      </c>
      <c r="M89" s="1" t="n">
        <v>2</v>
      </c>
      <c r="N89" s="1" t="s">
        <v>16</v>
      </c>
      <c r="O89" s="1" t="s">
        <v>17</v>
      </c>
    </row>
    <row r="90" customFormat="false" ht="12.8" hidden="false" customHeight="false" outlineLevel="0" collapsed="false">
      <c r="A90" s="1" t="n">
        <v>0.0049</v>
      </c>
      <c r="B90" s="1" t="n">
        <v>30</v>
      </c>
      <c r="C90" s="1" t="n">
        <v>0.43</v>
      </c>
      <c r="D90" s="1" t="n">
        <v>0.06</v>
      </c>
      <c r="E90" s="1" t="n">
        <f aca="false">1-C90</f>
        <v>0.57</v>
      </c>
      <c r="F90" s="1" t="n">
        <f aca="false">0.476*(1-E90)^2</f>
        <v>0.0880124</v>
      </c>
      <c r="G90" s="1" t="s">
        <v>15</v>
      </c>
      <c r="H90" s="1" t="n">
        <v>0.0065</v>
      </c>
      <c r="I90" s="1" t="n">
        <v>0.0003</v>
      </c>
      <c r="J90" s="1" t="n">
        <v>0.00026</v>
      </c>
      <c r="K90" s="1" t="n">
        <f aca="false">0.03*H90</f>
        <v>0.000195</v>
      </c>
      <c r="L90" s="1" t="n">
        <f aca="false">0.045*H90</f>
        <v>0.0002925</v>
      </c>
      <c r="M90" s="1" t="n">
        <v>2</v>
      </c>
      <c r="N90" s="1" t="s">
        <v>16</v>
      </c>
      <c r="O90" s="1" t="s">
        <v>17</v>
      </c>
    </row>
    <row r="91" customFormat="false" ht="12.8" hidden="false" customHeight="false" outlineLevel="0" collapsed="false">
      <c r="A91" s="1" t="n">
        <v>0.00085</v>
      </c>
      <c r="B91" s="1" t="n">
        <v>60</v>
      </c>
      <c r="C91" s="1" t="n">
        <v>0.43</v>
      </c>
      <c r="D91" s="1" t="n">
        <v>0.06</v>
      </c>
      <c r="E91" s="1" t="n">
        <f aca="false">1-C91</f>
        <v>0.57</v>
      </c>
      <c r="F91" s="1" t="n">
        <f aca="false">0.476*(1-E91)^2</f>
        <v>0.0880124</v>
      </c>
      <c r="G91" s="1" t="s">
        <v>15</v>
      </c>
      <c r="H91" s="1" t="n">
        <v>0.0048</v>
      </c>
      <c r="I91" s="1" t="n">
        <v>0.0008</v>
      </c>
      <c r="J91" s="1" t="n">
        <v>0.000192</v>
      </c>
      <c r="K91" s="1" t="n">
        <f aca="false">0.03*H91</f>
        <v>0.000144</v>
      </c>
      <c r="L91" s="1" t="n">
        <f aca="false">0.045*H91</f>
        <v>0.000216</v>
      </c>
      <c r="M91" s="1" t="n">
        <v>3</v>
      </c>
      <c r="N91" s="1" t="s">
        <v>16</v>
      </c>
      <c r="O91" s="1" t="s">
        <v>17</v>
      </c>
    </row>
    <row r="92" customFormat="false" ht="12.8" hidden="false" customHeight="false" outlineLevel="0" collapsed="false">
      <c r="A92" s="1" t="n">
        <v>0.0017</v>
      </c>
      <c r="B92" s="1" t="n">
        <v>60</v>
      </c>
      <c r="C92" s="1" t="n">
        <v>0.43</v>
      </c>
      <c r="D92" s="1" t="n">
        <v>0.06</v>
      </c>
      <c r="E92" s="1" t="n">
        <f aca="false">1-C92</f>
        <v>0.57</v>
      </c>
      <c r="F92" s="1" t="n">
        <f aca="false">0.476*(1-E92)^2</f>
        <v>0.0880124</v>
      </c>
      <c r="G92" s="1" t="s">
        <v>15</v>
      </c>
      <c r="H92" s="1" t="n">
        <v>0.0064</v>
      </c>
      <c r="I92" s="1" t="n">
        <v>0.0006</v>
      </c>
      <c r="J92" s="1" t="n">
        <v>0.000256</v>
      </c>
      <c r="K92" s="1" t="n">
        <f aca="false">0.03*H92</f>
        <v>0.000192</v>
      </c>
      <c r="L92" s="1" t="n">
        <f aca="false">0.045*H92</f>
        <v>0.000288</v>
      </c>
      <c r="M92" s="1" t="n">
        <v>3</v>
      </c>
      <c r="N92" s="1" t="s">
        <v>16</v>
      </c>
      <c r="O92" s="1" t="s">
        <v>17</v>
      </c>
    </row>
    <row r="93" customFormat="false" ht="12.8" hidden="false" customHeight="false" outlineLevel="0" collapsed="false">
      <c r="A93" s="1" t="n">
        <v>0.0049</v>
      </c>
      <c r="B93" s="1" t="n">
        <v>60</v>
      </c>
      <c r="C93" s="1" t="n">
        <v>0.43</v>
      </c>
      <c r="D93" s="1" t="n">
        <v>0.06</v>
      </c>
      <c r="E93" s="1" t="n">
        <f aca="false">1-C93</f>
        <v>0.57</v>
      </c>
      <c r="F93" s="1" t="n">
        <f aca="false">0.476*(1-E93)^2</f>
        <v>0.0880124</v>
      </c>
      <c r="G93" s="1" t="s">
        <v>15</v>
      </c>
      <c r="H93" s="1" t="n">
        <v>0.0053</v>
      </c>
      <c r="I93" s="1" t="n">
        <v>0.0004</v>
      </c>
      <c r="J93" s="1" t="n">
        <v>0.000212</v>
      </c>
      <c r="K93" s="1" t="n">
        <f aca="false">0.03*H93</f>
        <v>0.000159</v>
      </c>
      <c r="L93" s="1" t="n">
        <f aca="false">0.045*H93</f>
        <v>0.0002385</v>
      </c>
      <c r="M93" s="1" t="n">
        <v>3</v>
      </c>
      <c r="N93" s="1" t="s">
        <v>16</v>
      </c>
      <c r="O93" s="1" t="s">
        <v>17</v>
      </c>
    </row>
    <row r="94" customFormat="false" ht="12.8" hidden="false" customHeight="false" outlineLevel="0" collapsed="false">
      <c r="A94" s="1" t="n">
        <v>0.032</v>
      </c>
      <c r="B94" s="1" t="n">
        <v>60</v>
      </c>
      <c r="C94" s="1" t="n">
        <v>0.43</v>
      </c>
      <c r="D94" s="1" t="n">
        <v>0.06</v>
      </c>
      <c r="E94" s="1" t="n">
        <f aca="false">1-C94</f>
        <v>0.57</v>
      </c>
      <c r="F94" s="1" t="n">
        <f aca="false">0.476*(1-E94)^2</f>
        <v>0.0880124</v>
      </c>
      <c r="G94" s="1" t="s">
        <v>15</v>
      </c>
      <c r="H94" s="1" t="n">
        <v>0.0067</v>
      </c>
      <c r="I94" s="1" t="n">
        <v>0.0006</v>
      </c>
      <c r="J94" s="1" t="n">
        <v>0.000268</v>
      </c>
      <c r="K94" s="1" t="n">
        <f aca="false">0.03*H94</f>
        <v>0.000201</v>
      </c>
      <c r="L94" s="1" t="n">
        <f aca="false">0.045*H94</f>
        <v>0.0003015</v>
      </c>
      <c r="M94" s="1" t="n">
        <v>3</v>
      </c>
      <c r="N94" s="1" t="s">
        <v>16</v>
      </c>
      <c r="O94" s="1" t="s">
        <v>17</v>
      </c>
    </row>
    <row r="95" customFormat="false" ht="12.8" hidden="false" customHeight="false" outlineLevel="0" collapsed="false">
      <c r="A95" s="1" t="n">
        <v>0.0017</v>
      </c>
      <c r="B95" s="1" t="n">
        <v>120</v>
      </c>
      <c r="C95" s="1" t="n">
        <v>0.43</v>
      </c>
      <c r="D95" s="1" t="n">
        <v>0.06</v>
      </c>
      <c r="E95" s="1" t="n">
        <f aca="false">1-C95</f>
        <v>0.57</v>
      </c>
      <c r="F95" s="1" t="n">
        <f aca="false">0.476*(1-E95)^2</f>
        <v>0.0880124</v>
      </c>
      <c r="G95" s="1" t="s">
        <v>15</v>
      </c>
      <c r="H95" s="1" t="n">
        <v>0.0065</v>
      </c>
      <c r="I95" s="1" t="n">
        <v>0.0014</v>
      </c>
      <c r="J95" s="1" t="n">
        <v>0.00026</v>
      </c>
      <c r="K95" s="1" t="n">
        <f aca="false">0.03*H95</f>
        <v>0.000195</v>
      </c>
      <c r="L95" s="1" t="n">
        <f aca="false">0.045*H95</f>
        <v>0.0002925</v>
      </c>
      <c r="M95" s="1" t="n">
        <v>4</v>
      </c>
      <c r="N95" s="1" t="s">
        <v>16</v>
      </c>
      <c r="O95" s="1" t="s">
        <v>17</v>
      </c>
    </row>
    <row r="96" customFormat="false" ht="12.8" hidden="false" customHeight="false" outlineLevel="0" collapsed="false">
      <c r="A96" s="1" t="n">
        <v>0.0049</v>
      </c>
      <c r="B96" s="1" t="n">
        <v>120</v>
      </c>
      <c r="C96" s="1" t="n">
        <v>0.43</v>
      </c>
      <c r="D96" s="1" t="n">
        <v>0.06</v>
      </c>
      <c r="E96" s="1" t="n">
        <f aca="false">1-C96</f>
        <v>0.57</v>
      </c>
      <c r="F96" s="1" t="n">
        <f aca="false">0.476*(1-E96)^2</f>
        <v>0.0880124</v>
      </c>
      <c r="G96" s="1" t="s">
        <v>15</v>
      </c>
      <c r="H96" s="1" t="n">
        <v>0.0059</v>
      </c>
      <c r="I96" s="1" t="n">
        <v>0.0006</v>
      </c>
      <c r="J96" s="1" t="n">
        <v>0.000236</v>
      </c>
      <c r="K96" s="1" t="n">
        <f aca="false">0.03*H96</f>
        <v>0.000177</v>
      </c>
      <c r="L96" s="1" t="n">
        <f aca="false">0.045*H96</f>
        <v>0.0002655</v>
      </c>
      <c r="M96" s="1" t="n">
        <v>4</v>
      </c>
      <c r="N96" s="1" t="s">
        <v>16</v>
      </c>
      <c r="O96" s="1" t="s">
        <v>17</v>
      </c>
    </row>
    <row r="97" customFormat="false" ht="12.8" hidden="false" customHeight="false" outlineLevel="0" collapsed="false">
      <c r="A97" s="1" t="n">
        <v>0.032</v>
      </c>
      <c r="B97" s="1" t="n">
        <v>120</v>
      </c>
      <c r="C97" s="1" t="n">
        <v>0.43</v>
      </c>
      <c r="D97" s="1" t="n">
        <v>0.06</v>
      </c>
      <c r="E97" s="1" t="n">
        <f aca="false">1-C97</f>
        <v>0.57</v>
      </c>
      <c r="F97" s="1" t="n">
        <f aca="false">0.476*(1-E97)^2</f>
        <v>0.0880124</v>
      </c>
      <c r="G97" s="1" t="s">
        <v>15</v>
      </c>
      <c r="H97" s="1" t="n">
        <v>0.0064</v>
      </c>
      <c r="I97" s="1" t="n">
        <v>0.0006</v>
      </c>
      <c r="J97" s="1" t="n">
        <v>0.000256</v>
      </c>
      <c r="K97" s="1" t="n">
        <f aca="false">0.03*H97</f>
        <v>0.000192</v>
      </c>
      <c r="L97" s="1" t="n">
        <f aca="false">0.045*H97</f>
        <v>0.000288</v>
      </c>
      <c r="M97" s="1" t="n">
        <v>4</v>
      </c>
      <c r="N97" s="1" t="s">
        <v>16</v>
      </c>
      <c r="O97" s="1" t="s">
        <v>17</v>
      </c>
    </row>
    <row r="98" customFormat="false" ht="12.8" hidden="false" customHeight="false" outlineLevel="0" collapsed="false">
      <c r="A98" s="1" t="n">
        <v>0.0049</v>
      </c>
      <c r="B98" s="1" t="n">
        <v>240</v>
      </c>
      <c r="C98" s="1" t="n">
        <v>0.43</v>
      </c>
      <c r="D98" s="1" t="n">
        <v>0.06</v>
      </c>
      <c r="E98" s="1" t="n">
        <f aca="false">1-C98</f>
        <v>0.57</v>
      </c>
      <c r="F98" s="1" t="n">
        <f aca="false">0.476*(1-E98)^2</f>
        <v>0.0880124</v>
      </c>
      <c r="G98" s="1" t="s">
        <v>15</v>
      </c>
      <c r="H98" s="1" t="n">
        <v>0.0077</v>
      </c>
      <c r="I98" s="1" t="n">
        <v>0.0012</v>
      </c>
      <c r="J98" s="1" t="n">
        <v>0.000308</v>
      </c>
      <c r="K98" s="1" t="n">
        <f aca="false">0.03*H98</f>
        <v>0.000231</v>
      </c>
      <c r="L98" s="1" t="n">
        <f aca="false">0.045*H98</f>
        <v>0.0003465</v>
      </c>
      <c r="M98" s="1" t="n">
        <v>5</v>
      </c>
      <c r="N98" s="1" t="s">
        <v>16</v>
      </c>
      <c r="O98" s="1" t="s">
        <v>17</v>
      </c>
    </row>
    <row r="99" customFormat="false" ht="12.8" hidden="false" customHeight="false" outlineLevel="0" collapsed="false">
      <c r="A99" s="1" t="n">
        <v>0.032</v>
      </c>
      <c r="B99" s="1" t="n">
        <v>240</v>
      </c>
      <c r="C99" s="1" t="n">
        <v>0.43</v>
      </c>
      <c r="D99" s="1" t="n">
        <v>0.06</v>
      </c>
      <c r="E99" s="1" t="n">
        <f aca="false">1-C99</f>
        <v>0.57</v>
      </c>
      <c r="F99" s="1" t="n">
        <f aca="false">0.476*(1-E99)^2</f>
        <v>0.0880124</v>
      </c>
      <c r="G99" s="1" t="s">
        <v>15</v>
      </c>
      <c r="H99" s="1" t="n">
        <v>0.007</v>
      </c>
      <c r="I99" s="1" t="n">
        <v>0.0008</v>
      </c>
      <c r="J99" s="1" t="n">
        <v>0.00028</v>
      </c>
      <c r="K99" s="1" t="n">
        <f aca="false">0.03*H99</f>
        <v>0.00021</v>
      </c>
      <c r="L99" s="1" t="n">
        <f aca="false">0.045*H99</f>
        <v>0.000315</v>
      </c>
      <c r="M99" s="1" t="n">
        <v>5</v>
      </c>
      <c r="N99" s="1" t="s">
        <v>16</v>
      </c>
      <c r="O99" s="1" t="s">
        <v>17</v>
      </c>
    </row>
    <row r="100" customFormat="false" ht="12.8" hidden="false" customHeight="false" outlineLevel="0" collapsed="false">
      <c r="A100" s="1" t="n">
        <v>0.032</v>
      </c>
      <c r="B100" s="1" t="n">
        <v>480</v>
      </c>
      <c r="C100" s="1" t="n">
        <v>0.43</v>
      </c>
      <c r="D100" s="1" t="n">
        <v>0.06</v>
      </c>
      <c r="E100" s="1" t="n">
        <f aca="false">1-C100</f>
        <v>0.57</v>
      </c>
      <c r="F100" s="1" t="n">
        <f aca="false">0.476*(1-E100)^2</f>
        <v>0.0880124</v>
      </c>
      <c r="G100" s="1" t="s">
        <v>15</v>
      </c>
      <c r="H100" s="1" t="n">
        <v>0.0077</v>
      </c>
      <c r="I100" s="1" t="n">
        <v>0.0012</v>
      </c>
      <c r="J100" s="1" t="n">
        <v>0.000308</v>
      </c>
      <c r="K100" s="1" t="n">
        <f aca="false">0.03*H100</f>
        <v>0.000231</v>
      </c>
      <c r="L100" s="1" t="n">
        <f aca="false">0.045*H100</f>
        <v>0.0003465</v>
      </c>
      <c r="M100" s="1" t="n">
        <v>6</v>
      </c>
      <c r="N100" s="1" t="s">
        <v>16</v>
      </c>
      <c r="O100" s="1" t="s">
        <v>17</v>
      </c>
    </row>
    <row r="101" customFormat="false" ht="12.8" hidden="false" customHeight="false" outlineLevel="0" collapsed="false">
      <c r="A101" s="1" t="n">
        <v>0.032</v>
      </c>
      <c r="B101" s="1" t="n">
        <v>1000</v>
      </c>
      <c r="C101" s="1" t="n">
        <v>0.43</v>
      </c>
      <c r="D101" s="1" t="n">
        <v>0.06</v>
      </c>
      <c r="E101" s="1" t="n">
        <f aca="false">1-C101</f>
        <v>0.57</v>
      </c>
      <c r="F101" s="1" t="n">
        <f aca="false">0.476*(1-E101)^2</f>
        <v>0.0880124</v>
      </c>
      <c r="G101" s="1" t="s">
        <v>15</v>
      </c>
      <c r="H101" s="1" t="n">
        <v>0.0075</v>
      </c>
      <c r="I101" s="1" t="n">
        <v>0.0016</v>
      </c>
      <c r="J101" s="1" t="n">
        <v>0.0003</v>
      </c>
      <c r="K101" s="1" t="n">
        <f aca="false">0.03*H101</f>
        <v>0.000225</v>
      </c>
      <c r="L101" s="1" t="n">
        <f aca="false">0.045*H101</f>
        <v>0.0003375</v>
      </c>
      <c r="M101" s="1" t="n">
        <v>7</v>
      </c>
      <c r="N101" s="1" t="s">
        <v>16</v>
      </c>
      <c r="O101" s="1" t="s">
        <v>17</v>
      </c>
    </row>
    <row r="102" customFormat="false" ht="12.8" hidden="false" customHeight="false" outlineLevel="0" collapsed="false">
      <c r="A102" s="1" t="n">
        <f aca="false">0.00011</f>
        <v>0.00011</v>
      </c>
      <c r="B102" s="1" t="n">
        <v>7</v>
      </c>
      <c r="C102" s="1" t="n">
        <v>0.49</v>
      </c>
      <c r="D102" s="1" t="n">
        <v>0.06</v>
      </c>
      <c r="E102" s="1" t="n">
        <f aca="false">1-C102</f>
        <v>0.51</v>
      </c>
      <c r="F102" s="1" t="n">
        <f aca="false">0.476*(1-E102)^2</f>
        <v>0.1142876</v>
      </c>
      <c r="G102" s="1" t="s">
        <v>15</v>
      </c>
      <c r="H102" s="1" t="n">
        <v>0.0051</v>
      </c>
      <c r="I102" s="1" t="n">
        <v>0.0004</v>
      </c>
      <c r="J102" s="1" t="n">
        <f aca="false">0.04*H102</f>
        <v>0.000204</v>
      </c>
      <c r="K102" s="1" t="n">
        <f aca="false">0.03*H102</f>
        <v>0.000153</v>
      </c>
      <c r="L102" s="1" t="n">
        <f aca="false">0.045*H102</f>
        <v>0.0002295</v>
      </c>
      <c r="M102" s="1" t="n">
        <v>0</v>
      </c>
      <c r="N102" s="1" t="s">
        <v>16</v>
      </c>
      <c r="O102" s="1" t="s">
        <v>17</v>
      </c>
    </row>
    <row r="103" customFormat="false" ht="12.8" hidden="false" customHeight="false" outlineLevel="0" collapsed="false">
      <c r="A103" s="1" t="n">
        <f aca="false">0.00021</f>
        <v>0.00021</v>
      </c>
      <c r="B103" s="1" t="n">
        <v>7</v>
      </c>
      <c r="C103" s="1" t="n">
        <v>0.49</v>
      </c>
      <c r="D103" s="1" t="n">
        <v>0.06</v>
      </c>
      <c r="E103" s="1" t="n">
        <f aca="false">1-C103</f>
        <v>0.51</v>
      </c>
      <c r="F103" s="1" t="n">
        <f aca="false">0.476*(1-E103)^2</f>
        <v>0.1142876</v>
      </c>
      <c r="G103" s="1" t="s">
        <v>15</v>
      </c>
      <c r="H103" s="1" t="n">
        <v>0.0059</v>
      </c>
      <c r="I103" s="1" t="n">
        <v>0.0003</v>
      </c>
      <c r="J103" s="1" t="n">
        <f aca="false">0.04*H103</f>
        <v>0.000236</v>
      </c>
      <c r="K103" s="1" t="n">
        <f aca="false">0.03*H103</f>
        <v>0.000177</v>
      </c>
      <c r="L103" s="1" t="n">
        <f aca="false">0.045*H103</f>
        <v>0.0002655</v>
      </c>
      <c r="M103" s="1" t="n">
        <v>0</v>
      </c>
      <c r="N103" s="1" t="s">
        <v>16</v>
      </c>
      <c r="O103" s="1" t="s">
        <v>17</v>
      </c>
    </row>
    <row r="104" customFormat="false" ht="12.8" hidden="false" customHeight="false" outlineLevel="0" collapsed="false">
      <c r="A104" s="1" t="n">
        <f aca="false">0.00042</f>
        <v>0.00042</v>
      </c>
      <c r="B104" s="1" t="n">
        <v>7</v>
      </c>
      <c r="C104" s="1" t="n">
        <v>0.49</v>
      </c>
      <c r="D104" s="1" t="n">
        <v>0.06</v>
      </c>
      <c r="E104" s="1" t="n">
        <f aca="false">1-C104</f>
        <v>0.51</v>
      </c>
      <c r="F104" s="1" t="n">
        <f aca="false">0.476*(1-E104)^2</f>
        <v>0.1142876</v>
      </c>
      <c r="G104" s="1" t="s">
        <v>15</v>
      </c>
      <c r="H104" s="1" t="n">
        <v>0.0057</v>
      </c>
      <c r="I104" s="1" t="n">
        <v>0.0004</v>
      </c>
      <c r="J104" s="1" t="n">
        <f aca="false">0.04*H104</f>
        <v>0.000228</v>
      </c>
      <c r="K104" s="1" t="n">
        <f aca="false">0.03*H104</f>
        <v>0.000171</v>
      </c>
      <c r="L104" s="1" t="n">
        <f aca="false">0.045*H104</f>
        <v>0.0002565</v>
      </c>
      <c r="M104" s="1" t="n">
        <v>0</v>
      </c>
      <c r="N104" s="1" t="s">
        <v>16</v>
      </c>
      <c r="O104" s="1" t="s">
        <v>17</v>
      </c>
    </row>
    <row r="105" customFormat="false" ht="12.8" hidden="false" customHeight="false" outlineLevel="0" collapsed="false">
      <c r="A105" s="1" t="n">
        <f aca="false">0.00085</f>
        <v>0.00085</v>
      </c>
      <c r="B105" s="1" t="n">
        <v>7</v>
      </c>
      <c r="C105" s="1" t="n">
        <v>0.49</v>
      </c>
      <c r="D105" s="1" t="n">
        <v>0.06</v>
      </c>
      <c r="E105" s="1" t="n">
        <f aca="false">1-C105</f>
        <v>0.51</v>
      </c>
      <c r="F105" s="1" t="n">
        <f aca="false">0.476*(1-E105)^2</f>
        <v>0.1142876</v>
      </c>
      <c r="G105" s="1" t="s">
        <v>15</v>
      </c>
      <c r="H105" s="1" t="n">
        <v>0.0067</v>
      </c>
      <c r="I105" s="1" t="n">
        <v>0.0005</v>
      </c>
      <c r="J105" s="1" t="n">
        <f aca="false">0.04*H105</f>
        <v>0.000268</v>
      </c>
      <c r="K105" s="1" t="n">
        <f aca="false">0.03*H105</f>
        <v>0.000201</v>
      </c>
      <c r="L105" s="1" t="n">
        <f aca="false">0.045*H105</f>
        <v>0.0003015</v>
      </c>
      <c r="M105" s="1" t="n">
        <v>0</v>
      </c>
      <c r="N105" s="1" t="s">
        <v>16</v>
      </c>
      <c r="O105" s="1" t="s">
        <v>17</v>
      </c>
    </row>
    <row r="106" customFormat="false" ht="12.8" hidden="false" customHeight="false" outlineLevel="0" collapsed="false">
      <c r="A106" s="1" t="n">
        <f aca="false">0.0017</f>
        <v>0.0017</v>
      </c>
      <c r="B106" s="1" t="n">
        <v>7</v>
      </c>
      <c r="C106" s="1" t="n">
        <v>0.49</v>
      </c>
      <c r="D106" s="1" t="n">
        <v>0.06</v>
      </c>
      <c r="E106" s="1" t="n">
        <f aca="false">1-C106</f>
        <v>0.51</v>
      </c>
      <c r="F106" s="1" t="n">
        <f aca="false">0.476*(1-E106)^2</f>
        <v>0.1142876</v>
      </c>
      <c r="G106" s="1" t="s">
        <v>15</v>
      </c>
      <c r="H106" s="1" t="n">
        <v>0.0069</v>
      </c>
      <c r="I106" s="1" t="n">
        <v>0.0005</v>
      </c>
      <c r="J106" s="1" t="n">
        <f aca="false">0.04*H106</f>
        <v>0.000276</v>
      </c>
      <c r="K106" s="1" t="n">
        <f aca="false">0.03*H106</f>
        <v>0.000207</v>
      </c>
      <c r="L106" s="1" t="n">
        <f aca="false">0.045*H106</f>
        <v>0.0003105</v>
      </c>
      <c r="M106" s="1" t="n">
        <v>0</v>
      </c>
      <c r="N106" s="1" t="s">
        <v>16</v>
      </c>
      <c r="O106" s="1" t="s">
        <v>17</v>
      </c>
    </row>
    <row r="107" customFormat="false" ht="12.8" hidden="false" customHeight="false" outlineLevel="0" collapsed="false">
      <c r="A107" s="1" t="n">
        <v>0.00021</v>
      </c>
      <c r="B107" s="1" t="n">
        <v>15</v>
      </c>
      <c r="C107" s="1" t="n">
        <v>0.49</v>
      </c>
      <c r="D107" s="1" t="n">
        <v>0.06</v>
      </c>
      <c r="E107" s="1" t="n">
        <f aca="false">1-C107</f>
        <v>0.51</v>
      </c>
      <c r="F107" s="1" t="n">
        <f aca="false">0.476*(1-E107)^2</f>
        <v>0.1142876</v>
      </c>
      <c r="G107" s="1" t="s">
        <v>15</v>
      </c>
      <c r="H107" s="1" t="n">
        <v>0.0055</v>
      </c>
      <c r="I107" s="1" t="n">
        <v>0.0005</v>
      </c>
      <c r="J107" s="1" t="n">
        <v>0.00022</v>
      </c>
      <c r="K107" s="1" t="n">
        <f aca="false">0.03*H107</f>
        <v>0.000165</v>
      </c>
      <c r="L107" s="1" t="n">
        <f aca="false">0.045*H107</f>
        <v>0.0002475</v>
      </c>
      <c r="M107" s="1" t="n">
        <v>1</v>
      </c>
      <c r="N107" s="1" t="s">
        <v>16</v>
      </c>
      <c r="O107" s="1" t="s">
        <v>17</v>
      </c>
    </row>
    <row r="108" customFormat="false" ht="12.8" hidden="false" customHeight="false" outlineLevel="0" collapsed="false">
      <c r="A108" s="1" t="n">
        <v>0.00042</v>
      </c>
      <c r="B108" s="1" t="n">
        <v>15</v>
      </c>
      <c r="C108" s="1" t="n">
        <v>0.49</v>
      </c>
      <c r="D108" s="1" t="n">
        <v>0.06</v>
      </c>
      <c r="E108" s="1" t="n">
        <f aca="false">1-C108</f>
        <v>0.51</v>
      </c>
      <c r="F108" s="1" t="n">
        <f aca="false">0.476*(1-E108)^2</f>
        <v>0.1142876</v>
      </c>
      <c r="G108" s="1" t="s">
        <v>15</v>
      </c>
      <c r="H108" s="1" t="n">
        <v>0.0059</v>
      </c>
      <c r="I108" s="1" t="n">
        <v>0.0003</v>
      </c>
      <c r="J108" s="1" t="n">
        <v>0.000236</v>
      </c>
      <c r="K108" s="1" t="n">
        <f aca="false">0.03*H108</f>
        <v>0.000177</v>
      </c>
      <c r="L108" s="1" t="n">
        <f aca="false">0.045*H108</f>
        <v>0.0002655</v>
      </c>
      <c r="M108" s="1" t="n">
        <v>1</v>
      </c>
      <c r="N108" s="1" t="s">
        <v>16</v>
      </c>
      <c r="O108" s="1" t="s">
        <v>17</v>
      </c>
    </row>
    <row r="109" customFormat="false" ht="12.8" hidden="false" customHeight="false" outlineLevel="0" collapsed="false">
      <c r="A109" s="1" t="n">
        <v>0.00085</v>
      </c>
      <c r="B109" s="1" t="n">
        <v>15</v>
      </c>
      <c r="C109" s="1" t="n">
        <v>0.49</v>
      </c>
      <c r="D109" s="1" t="n">
        <v>0.06</v>
      </c>
      <c r="E109" s="1" t="n">
        <f aca="false">1-C109</f>
        <v>0.51</v>
      </c>
      <c r="F109" s="1" t="n">
        <f aca="false">0.476*(1-E109)^2</f>
        <v>0.1142876</v>
      </c>
      <c r="G109" s="1" t="s">
        <v>15</v>
      </c>
      <c r="H109" s="1" t="n">
        <v>0.0065</v>
      </c>
      <c r="I109" s="1" t="n">
        <v>0.0004</v>
      </c>
      <c r="J109" s="1" t="n">
        <v>0.00026</v>
      </c>
      <c r="K109" s="1" t="n">
        <f aca="false">0.03*H109</f>
        <v>0.000195</v>
      </c>
      <c r="L109" s="1" t="n">
        <f aca="false">0.045*H109</f>
        <v>0.0002925</v>
      </c>
      <c r="M109" s="1" t="n">
        <v>1</v>
      </c>
      <c r="N109" s="1" t="s">
        <v>16</v>
      </c>
      <c r="O109" s="1" t="s">
        <v>17</v>
      </c>
    </row>
    <row r="110" customFormat="false" ht="12.8" hidden="false" customHeight="false" outlineLevel="0" collapsed="false">
      <c r="A110" s="1" t="n">
        <v>0.0017</v>
      </c>
      <c r="B110" s="1" t="n">
        <v>15</v>
      </c>
      <c r="C110" s="1" t="n">
        <v>0.49</v>
      </c>
      <c r="D110" s="1" t="n">
        <v>0.06</v>
      </c>
      <c r="E110" s="1" t="n">
        <f aca="false">1-C110</f>
        <v>0.51</v>
      </c>
      <c r="F110" s="1" t="n">
        <f aca="false">0.476*(1-E110)^2</f>
        <v>0.1142876</v>
      </c>
      <c r="G110" s="1" t="s">
        <v>15</v>
      </c>
      <c r="H110" s="1" t="n">
        <v>0.0067</v>
      </c>
      <c r="I110" s="1" t="n">
        <v>0.0005</v>
      </c>
      <c r="J110" s="1" t="n">
        <v>0.000268</v>
      </c>
      <c r="K110" s="1" t="n">
        <f aca="false">0.03*H110</f>
        <v>0.000201</v>
      </c>
      <c r="L110" s="1" t="n">
        <f aca="false">0.045*H110</f>
        <v>0.0003015</v>
      </c>
      <c r="M110" s="1" t="n">
        <v>1</v>
      </c>
      <c r="N110" s="1" t="s">
        <v>16</v>
      </c>
      <c r="O110" s="1" t="s">
        <v>17</v>
      </c>
    </row>
    <row r="111" customFormat="false" ht="12.8" hidden="false" customHeight="false" outlineLevel="0" collapsed="false">
      <c r="A111" s="1" t="n">
        <v>0.0049</v>
      </c>
      <c r="B111" s="1" t="n">
        <v>15</v>
      </c>
      <c r="C111" s="1" t="n">
        <v>0.49</v>
      </c>
      <c r="D111" s="1" t="n">
        <v>0.06</v>
      </c>
      <c r="E111" s="1" t="n">
        <f aca="false">1-C111</f>
        <v>0.51</v>
      </c>
      <c r="F111" s="1" t="n">
        <f aca="false">0.476*(1-E111)^2</f>
        <v>0.1142876</v>
      </c>
      <c r="G111" s="1" t="s">
        <v>15</v>
      </c>
      <c r="H111" s="1" t="n">
        <v>0.0062</v>
      </c>
      <c r="I111" s="1" t="n">
        <v>0.0004</v>
      </c>
      <c r="J111" s="1" t="n">
        <v>0.000248</v>
      </c>
      <c r="K111" s="1" t="n">
        <f aca="false">0.03*H111</f>
        <v>0.000186</v>
      </c>
      <c r="L111" s="1" t="n">
        <f aca="false">0.045*H111</f>
        <v>0.000279</v>
      </c>
      <c r="M111" s="1" t="n">
        <v>1</v>
      </c>
      <c r="N111" s="1" t="s">
        <v>16</v>
      </c>
      <c r="O111" s="1" t="s">
        <v>17</v>
      </c>
    </row>
    <row r="112" customFormat="false" ht="12.8" hidden="false" customHeight="false" outlineLevel="0" collapsed="false">
      <c r="A112" s="1" t="n">
        <v>0.00042</v>
      </c>
      <c r="B112" s="1" t="n">
        <v>30</v>
      </c>
      <c r="C112" s="1" t="n">
        <v>0.49</v>
      </c>
      <c r="D112" s="1" t="n">
        <v>0.06</v>
      </c>
      <c r="E112" s="1" t="n">
        <f aca="false">1-C112</f>
        <v>0.51</v>
      </c>
      <c r="F112" s="1" t="n">
        <f aca="false">0.476*(1-E112)^2</f>
        <v>0.1142876</v>
      </c>
      <c r="G112" s="1" t="s">
        <v>15</v>
      </c>
      <c r="H112" s="1" t="n">
        <v>0.005</v>
      </c>
      <c r="I112" s="1" t="n">
        <v>0.0006</v>
      </c>
      <c r="J112" s="1" t="n">
        <v>0.0002</v>
      </c>
      <c r="K112" s="1" t="n">
        <f aca="false">0.03*H112</f>
        <v>0.00015</v>
      </c>
      <c r="L112" s="1" t="n">
        <f aca="false">0.045*H112</f>
        <v>0.000225</v>
      </c>
      <c r="M112" s="1" t="n">
        <v>2</v>
      </c>
      <c r="N112" s="1" t="s">
        <v>16</v>
      </c>
      <c r="O112" s="1" t="s">
        <v>17</v>
      </c>
    </row>
    <row r="113" customFormat="false" ht="12.8" hidden="false" customHeight="false" outlineLevel="0" collapsed="false">
      <c r="A113" s="1" t="n">
        <v>0.00085</v>
      </c>
      <c r="B113" s="1" t="n">
        <v>30</v>
      </c>
      <c r="C113" s="1" t="n">
        <v>0.49</v>
      </c>
      <c r="D113" s="1" t="n">
        <v>0.06</v>
      </c>
      <c r="E113" s="1" t="n">
        <f aca="false">1-C113</f>
        <v>0.51</v>
      </c>
      <c r="F113" s="1" t="n">
        <f aca="false">0.476*(1-E113)^2</f>
        <v>0.1142876</v>
      </c>
      <c r="G113" s="1" t="s">
        <v>15</v>
      </c>
      <c r="H113" s="1" t="n">
        <v>0.0051</v>
      </c>
      <c r="I113" s="1" t="n">
        <v>0.0004</v>
      </c>
      <c r="J113" s="1" t="n">
        <v>0.000204</v>
      </c>
      <c r="K113" s="1" t="n">
        <f aca="false">0.03*H113</f>
        <v>0.000153</v>
      </c>
      <c r="L113" s="1" t="n">
        <f aca="false">0.045*H113</f>
        <v>0.0002295</v>
      </c>
      <c r="M113" s="1" t="n">
        <v>2</v>
      </c>
      <c r="N113" s="1" t="s">
        <v>16</v>
      </c>
      <c r="O113" s="1" t="s">
        <v>17</v>
      </c>
    </row>
    <row r="114" customFormat="false" ht="12.8" hidden="false" customHeight="false" outlineLevel="0" collapsed="false">
      <c r="A114" s="1" t="n">
        <v>0.0017</v>
      </c>
      <c r="B114" s="1" t="n">
        <v>30</v>
      </c>
      <c r="C114" s="1" t="n">
        <v>0.49</v>
      </c>
      <c r="D114" s="1" t="n">
        <v>0.06</v>
      </c>
      <c r="E114" s="1" t="n">
        <f aca="false">1-C114</f>
        <v>0.51</v>
      </c>
      <c r="F114" s="1" t="n">
        <f aca="false">0.476*(1-E114)^2</f>
        <v>0.1142876</v>
      </c>
      <c r="G114" s="1" t="s">
        <v>15</v>
      </c>
      <c r="H114" s="1" t="n">
        <v>0.0066</v>
      </c>
      <c r="I114" s="1" t="n">
        <v>0.0004</v>
      </c>
      <c r="J114" s="1" t="n">
        <v>0.000264</v>
      </c>
      <c r="K114" s="1" t="n">
        <f aca="false">0.03*H114</f>
        <v>0.000198</v>
      </c>
      <c r="L114" s="1" t="n">
        <f aca="false">0.045*H114</f>
        <v>0.000297</v>
      </c>
      <c r="M114" s="1" t="n">
        <v>2</v>
      </c>
      <c r="N114" s="1" t="s">
        <v>16</v>
      </c>
      <c r="O114" s="1" t="s">
        <v>17</v>
      </c>
    </row>
    <row r="115" customFormat="false" ht="12.8" hidden="false" customHeight="false" outlineLevel="0" collapsed="false">
      <c r="A115" s="1" t="n">
        <v>0.0049</v>
      </c>
      <c r="B115" s="1" t="n">
        <v>30</v>
      </c>
      <c r="C115" s="1" t="n">
        <v>0.49</v>
      </c>
      <c r="D115" s="1" t="n">
        <v>0.06</v>
      </c>
      <c r="E115" s="1" t="n">
        <f aca="false">1-C115</f>
        <v>0.51</v>
      </c>
      <c r="F115" s="1" t="n">
        <f aca="false">0.476*(1-E115)^2</f>
        <v>0.1142876</v>
      </c>
      <c r="G115" s="1" t="s">
        <v>15</v>
      </c>
      <c r="H115" s="1" t="n">
        <v>0.0071</v>
      </c>
      <c r="I115" s="1" t="n">
        <v>0.0003</v>
      </c>
      <c r="J115" s="1" t="n">
        <v>0.000284</v>
      </c>
      <c r="K115" s="1" t="n">
        <f aca="false">0.03*H115</f>
        <v>0.000213</v>
      </c>
      <c r="L115" s="1" t="n">
        <f aca="false">0.045*H115</f>
        <v>0.0003195</v>
      </c>
      <c r="M115" s="1" t="n">
        <v>2</v>
      </c>
      <c r="N115" s="1" t="s">
        <v>16</v>
      </c>
      <c r="O115" s="1" t="s">
        <v>17</v>
      </c>
    </row>
    <row r="116" customFormat="false" ht="12.8" hidden="false" customHeight="false" outlineLevel="0" collapsed="false">
      <c r="A116" s="1" t="n">
        <v>0.00085</v>
      </c>
      <c r="B116" s="1" t="n">
        <v>60</v>
      </c>
      <c r="C116" s="1" t="n">
        <v>0.49</v>
      </c>
      <c r="D116" s="1" t="n">
        <v>0.06</v>
      </c>
      <c r="E116" s="1" t="n">
        <f aca="false">1-C116</f>
        <v>0.51</v>
      </c>
      <c r="F116" s="1" t="n">
        <f aca="false">0.476*(1-E116)^2</f>
        <v>0.1142876</v>
      </c>
      <c r="G116" s="1" t="s">
        <v>15</v>
      </c>
      <c r="H116" s="1" t="n">
        <v>0.0055</v>
      </c>
      <c r="I116" s="1" t="n">
        <v>0.0009</v>
      </c>
      <c r="J116" s="1" t="n">
        <v>0.00022</v>
      </c>
      <c r="K116" s="1" t="n">
        <f aca="false">0.03*H116</f>
        <v>0.000165</v>
      </c>
      <c r="L116" s="1" t="n">
        <f aca="false">0.045*H116</f>
        <v>0.0002475</v>
      </c>
      <c r="M116" s="1" t="n">
        <v>3</v>
      </c>
      <c r="N116" s="1" t="s">
        <v>16</v>
      </c>
      <c r="O116" s="1" t="s">
        <v>17</v>
      </c>
    </row>
    <row r="117" customFormat="false" ht="12.8" hidden="false" customHeight="false" outlineLevel="0" collapsed="false">
      <c r="A117" s="1" t="n">
        <v>0.0017</v>
      </c>
      <c r="B117" s="1" t="n">
        <v>60</v>
      </c>
      <c r="C117" s="1" t="n">
        <v>0.49</v>
      </c>
      <c r="D117" s="1" t="n">
        <v>0.06</v>
      </c>
      <c r="E117" s="1" t="n">
        <f aca="false">1-C117</f>
        <v>0.51</v>
      </c>
      <c r="F117" s="1" t="n">
        <f aca="false">0.476*(1-E117)^2</f>
        <v>0.1142876</v>
      </c>
      <c r="G117" s="1" t="s">
        <v>15</v>
      </c>
      <c r="H117" s="1" t="n">
        <v>0.0068</v>
      </c>
      <c r="I117" s="1" t="n">
        <v>0.0006</v>
      </c>
      <c r="J117" s="1" t="n">
        <v>0.000272</v>
      </c>
      <c r="K117" s="1" t="n">
        <f aca="false">0.03*H117</f>
        <v>0.000204</v>
      </c>
      <c r="L117" s="1" t="n">
        <f aca="false">0.045*H117</f>
        <v>0.000306</v>
      </c>
      <c r="M117" s="1" t="n">
        <v>3</v>
      </c>
      <c r="N117" s="1" t="s">
        <v>16</v>
      </c>
      <c r="O117" s="1" t="s">
        <v>17</v>
      </c>
    </row>
    <row r="118" customFormat="false" ht="12.8" hidden="false" customHeight="false" outlineLevel="0" collapsed="false">
      <c r="A118" s="1" t="n">
        <v>0.0049</v>
      </c>
      <c r="B118" s="1" t="n">
        <v>60</v>
      </c>
      <c r="C118" s="1" t="n">
        <v>0.49</v>
      </c>
      <c r="D118" s="1" t="n">
        <v>0.06</v>
      </c>
      <c r="E118" s="1" t="n">
        <f aca="false">1-C118</f>
        <v>0.51</v>
      </c>
      <c r="F118" s="1" t="n">
        <f aca="false">0.476*(1-E118)^2</f>
        <v>0.1142876</v>
      </c>
      <c r="G118" s="1" t="s">
        <v>15</v>
      </c>
      <c r="H118" s="1" t="n">
        <v>0.0069</v>
      </c>
      <c r="I118" s="1" t="n">
        <v>0.0004</v>
      </c>
      <c r="J118" s="1" t="n">
        <v>0.000276</v>
      </c>
      <c r="K118" s="1" t="n">
        <f aca="false">0.03*H118</f>
        <v>0.000207</v>
      </c>
      <c r="L118" s="1" t="n">
        <f aca="false">0.045*H118</f>
        <v>0.0003105</v>
      </c>
      <c r="M118" s="1" t="n">
        <v>3</v>
      </c>
      <c r="N118" s="1" t="s">
        <v>16</v>
      </c>
      <c r="O118" s="1" t="s">
        <v>17</v>
      </c>
    </row>
    <row r="119" customFormat="false" ht="12.8" hidden="false" customHeight="false" outlineLevel="0" collapsed="false">
      <c r="A119" s="1" t="n">
        <v>0.032</v>
      </c>
      <c r="B119" s="1" t="n">
        <v>60</v>
      </c>
      <c r="C119" s="1" t="n">
        <v>0.49</v>
      </c>
      <c r="D119" s="1" t="n">
        <v>0.06</v>
      </c>
      <c r="E119" s="1" t="n">
        <f aca="false">1-C119</f>
        <v>0.51</v>
      </c>
      <c r="F119" s="1" t="n">
        <f aca="false">0.476*(1-E119)^2</f>
        <v>0.1142876</v>
      </c>
      <c r="G119" s="1" t="s">
        <v>15</v>
      </c>
      <c r="H119" s="1" t="n">
        <v>0.008</v>
      </c>
      <c r="I119" s="1" t="n">
        <v>0.0006</v>
      </c>
      <c r="J119" s="1" t="n">
        <v>0.00032</v>
      </c>
      <c r="K119" s="1" t="n">
        <f aca="false">0.03*H119</f>
        <v>0.00024</v>
      </c>
      <c r="L119" s="1" t="n">
        <f aca="false">0.045*H119</f>
        <v>0.00036</v>
      </c>
      <c r="M119" s="1" t="n">
        <v>3</v>
      </c>
      <c r="N119" s="1" t="s">
        <v>16</v>
      </c>
      <c r="O119" s="1" t="s">
        <v>17</v>
      </c>
    </row>
    <row r="120" customFormat="false" ht="12.8" hidden="false" customHeight="false" outlineLevel="0" collapsed="false">
      <c r="A120" s="1" t="n">
        <v>0.0017</v>
      </c>
      <c r="B120" s="1" t="n">
        <v>120</v>
      </c>
      <c r="C120" s="1" t="n">
        <v>0.49</v>
      </c>
      <c r="D120" s="1" t="n">
        <v>0.06</v>
      </c>
      <c r="E120" s="1" t="n">
        <f aca="false">1-C120</f>
        <v>0.51</v>
      </c>
      <c r="F120" s="1" t="n">
        <f aca="false">0.476*(1-E120)^2</f>
        <v>0.1142876</v>
      </c>
      <c r="G120" s="1" t="s">
        <v>15</v>
      </c>
      <c r="H120" s="1" t="n">
        <v>0.0092</v>
      </c>
      <c r="I120" s="1" t="n">
        <v>0.0016</v>
      </c>
      <c r="J120" s="1" t="n">
        <v>0.000368</v>
      </c>
      <c r="K120" s="1" t="n">
        <f aca="false">0.03*H120</f>
        <v>0.000276</v>
      </c>
      <c r="L120" s="1" t="n">
        <f aca="false">0.045*H120</f>
        <v>0.000414</v>
      </c>
      <c r="M120" s="1" t="n">
        <v>4</v>
      </c>
      <c r="N120" s="1" t="s">
        <v>16</v>
      </c>
      <c r="O120" s="1" t="s">
        <v>17</v>
      </c>
    </row>
    <row r="121" customFormat="false" ht="12.8" hidden="false" customHeight="false" outlineLevel="0" collapsed="false">
      <c r="A121" s="1" t="n">
        <v>0.0049</v>
      </c>
      <c r="B121" s="1" t="n">
        <v>120</v>
      </c>
      <c r="C121" s="1" t="n">
        <v>0.49</v>
      </c>
      <c r="D121" s="1" t="n">
        <v>0.06</v>
      </c>
      <c r="E121" s="1" t="n">
        <f aca="false">1-C121</f>
        <v>0.51</v>
      </c>
      <c r="F121" s="1" t="n">
        <f aca="false">0.476*(1-E121)^2</f>
        <v>0.1142876</v>
      </c>
      <c r="G121" s="1" t="s">
        <v>15</v>
      </c>
      <c r="H121" s="1" t="n">
        <v>0.0064</v>
      </c>
      <c r="I121" s="1" t="n">
        <v>0.0006</v>
      </c>
      <c r="J121" s="1" t="n">
        <v>0.000256</v>
      </c>
      <c r="K121" s="1" t="n">
        <f aca="false">0.03*H121</f>
        <v>0.000192</v>
      </c>
      <c r="L121" s="1" t="n">
        <f aca="false">0.045*H121</f>
        <v>0.000288</v>
      </c>
      <c r="M121" s="1" t="n">
        <v>4</v>
      </c>
      <c r="N121" s="1" t="s">
        <v>16</v>
      </c>
      <c r="O121" s="1" t="s">
        <v>17</v>
      </c>
    </row>
    <row r="122" customFormat="false" ht="12.8" hidden="false" customHeight="false" outlineLevel="0" collapsed="false">
      <c r="A122" s="1" t="n">
        <v>0.032</v>
      </c>
      <c r="B122" s="1" t="n">
        <v>120</v>
      </c>
      <c r="C122" s="1" t="n">
        <v>0.49</v>
      </c>
      <c r="D122" s="1" t="n">
        <v>0.06</v>
      </c>
      <c r="E122" s="1" t="n">
        <f aca="false">1-C122</f>
        <v>0.51</v>
      </c>
      <c r="F122" s="1" t="n">
        <f aca="false">0.476*(1-E122)^2</f>
        <v>0.1142876</v>
      </c>
      <c r="G122" s="1" t="s">
        <v>15</v>
      </c>
      <c r="H122" s="1" t="n">
        <v>0.0086</v>
      </c>
      <c r="I122" s="1" t="n">
        <v>0.0007</v>
      </c>
      <c r="J122" s="1" t="n">
        <v>0.000344</v>
      </c>
      <c r="K122" s="1" t="n">
        <f aca="false">0.03*H122</f>
        <v>0.000258</v>
      </c>
      <c r="L122" s="1" t="n">
        <f aca="false">0.045*H122</f>
        <v>0.000387</v>
      </c>
      <c r="M122" s="1" t="n">
        <v>4</v>
      </c>
      <c r="N122" s="1" t="s">
        <v>16</v>
      </c>
      <c r="O122" s="1" t="s">
        <v>17</v>
      </c>
    </row>
    <row r="123" customFormat="false" ht="12.8" hidden="false" customHeight="false" outlineLevel="0" collapsed="false">
      <c r="A123" s="1" t="n">
        <v>0.0049</v>
      </c>
      <c r="B123" s="1" t="n">
        <v>240</v>
      </c>
      <c r="C123" s="1" t="n">
        <v>0.49</v>
      </c>
      <c r="D123" s="1" t="n">
        <v>0.06</v>
      </c>
      <c r="E123" s="1" t="n">
        <f aca="false">1-C123</f>
        <v>0.51</v>
      </c>
      <c r="F123" s="1" t="n">
        <f aca="false">0.476*(1-E123)^2</f>
        <v>0.1142876</v>
      </c>
      <c r="G123" s="1" t="s">
        <v>15</v>
      </c>
      <c r="H123" s="1" t="n">
        <v>0.0058</v>
      </c>
      <c r="I123" s="1" t="n">
        <v>0.001</v>
      </c>
      <c r="J123" s="1" t="n">
        <v>0.000232</v>
      </c>
      <c r="K123" s="1" t="n">
        <f aca="false">0.03*H123</f>
        <v>0.000174</v>
      </c>
      <c r="L123" s="1" t="n">
        <f aca="false">0.045*H123</f>
        <v>0.000261</v>
      </c>
      <c r="M123" s="1" t="n">
        <v>5</v>
      </c>
      <c r="N123" s="1" t="s">
        <v>16</v>
      </c>
      <c r="O123" s="1" t="s">
        <v>17</v>
      </c>
    </row>
    <row r="124" customFormat="false" ht="12.8" hidden="false" customHeight="false" outlineLevel="0" collapsed="false">
      <c r="A124" s="1" t="n">
        <v>0.032</v>
      </c>
      <c r="B124" s="1" t="n">
        <v>240</v>
      </c>
      <c r="C124" s="1" t="n">
        <v>0.49</v>
      </c>
      <c r="D124" s="1" t="n">
        <v>0.06</v>
      </c>
      <c r="E124" s="1" t="n">
        <f aca="false">1-C124</f>
        <v>0.51</v>
      </c>
      <c r="F124" s="1" t="n">
        <f aca="false">0.476*(1-E124)^2</f>
        <v>0.1142876</v>
      </c>
      <c r="G124" s="1" t="s">
        <v>15</v>
      </c>
      <c r="H124" s="1" t="n">
        <v>0.0069</v>
      </c>
      <c r="I124" s="1" t="n">
        <v>0.0008</v>
      </c>
      <c r="J124" s="1" t="n">
        <v>0.000276</v>
      </c>
      <c r="K124" s="1" t="n">
        <f aca="false">0.03*H124</f>
        <v>0.000207</v>
      </c>
      <c r="L124" s="1" t="n">
        <f aca="false">0.045*H124</f>
        <v>0.0003105</v>
      </c>
      <c r="M124" s="1" t="n">
        <v>5</v>
      </c>
      <c r="N124" s="1" t="s">
        <v>16</v>
      </c>
      <c r="O124" s="1" t="s">
        <v>17</v>
      </c>
    </row>
    <row r="125" customFormat="false" ht="12.8" hidden="false" customHeight="false" outlineLevel="0" collapsed="false">
      <c r="A125" s="1" t="n">
        <v>0.032</v>
      </c>
      <c r="B125" s="1" t="n">
        <v>480</v>
      </c>
      <c r="C125" s="1" t="n">
        <v>0.49</v>
      </c>
      <c r="D125" s="1" t="n">
        <v>0.06</v>
      </c>
      <c r="E125" s="1" t="n">
        <f aca="false">1-C125</f>
        <v>0.51</v>
      </c>
      <c r="F125" s="1" t="n">
        <f aca="false">0.476*(1-E125)^2</f>
        <v>0.1142876</v>
      </c>
      <c r="G125" s="1" t="s">
        <v>15</v>
      </c>
      <c r="H125" s="1" t="n">
        <v>0.0074</v>
      </c>
      <c r="I125" s="1" t="n">
        <v>0.0012</v>
      </c>
      <c r="J125" s="1" t="n">
        <v>0.000296</v>
      </c>
      <c r="K125" s="1" t="n">
        <f aca="false">0.03*H125</f>
        <v>0.000222</v>
      </c>
      <c r="L125" s="1" t="n">
        <f aca="false">0.045*H125</f>
        <v>0.000333</v>
      </c>
      <c r="M125" s="1" t="n">
        <v>6</v>
      </c>
      <c r="N125" s="1" t="s">
        <v>16</v>
      </c>
      <c r="O125" s="1" t="s">
        <v>17</v>
      </c>
    </row>
    <row r="126" customFormat="false" ht="12.8" hidden="false" customHeight="false" outlineLevel="0" collapsed="false">
      <c r="A126" s="1" t="n">
        <v>0.032</v>
      </c>
      <c r="B126" s="1" t="n">
        <v>1000</v>
      </c>
      <c r="C126" s="1" t="n">
        <v>0.49</v>
      </c>
      <c r="D126" s="1" t="n">
        <v>0.06</v>
      </c>
      <c r="E126" s="1" t="n">
        <f aca="false">1-C126</f>
        <v>0.51</v>
      </c>
      <c r="F126" s="1" t="n">
        <f aca="false">0.476*(1-E126)^2</f>
        <v>0.1142876</v>
      </c>
      <c r="G126" s="1" t="s">
        <v>15</v>
      </c>
      <c r="H126" s="1" t="n">
        <v>0.0081</v>
      </c>
      <c r="I126" s="1" t="n">
        <v>0.0016</v>
      </c>
      <c r="J126" s="1" t="n">
        <v>0.000324</v>
      </c>
      <c r="K126" s="1" t="n">
        <f aca="false">0.03*H126</f>
        <v>0.000243</v>
      </c>
      <c r="L126" s="1" t="n">
        <f aca="false">0.045*H126</f>
        <v>0.0003645</v>
      </c>
      <c r="M126" s="1" t="n">
        <v>7</v>
      </c>
      <c r="N126" s="1" t="s">
        <v>16</v>
      </c>
      <c r="O126" s="1" t="s">
        <v>17</v>
      </c>
    </row>
    <row r="127" customFormat="false" ht="12.8" hidden="false" customHeight="false" outlineLevel="0" collapsed="false">
      <c r="A127" s="1" t="n">
        <f aca="false">0.00011</f>
        <v>0.00011</v>
      </c>
      <c r="B127" s="1" t="n">
        <v>7</v>
      </c>
      <c r="C127" s="1" t="n">
        <v>0.55</v>
      </c>
      <c r="D127" s="1" t="n">
        <v>0.06</v>
      </c>
      <c r="E127" s="1" t="n">
        <f aca="false">1-C127</f>
        <v>0.45</v>
      </c>
      <c r="F127" s="1" t="n">
        <f aca="false">0.476*(1-E127)^2</f>
        <v>0.14399</v>
      </c>
      <c r="G127" s="1" t="s">
        <v>15</v>
      </c>
      <c r="H127" s="1" t="n">
        <v>0.0071</v>
      </c>
      <c r="I127" s="1" t="n">
        <v>0.0005</v>
      </c>
      <c r="J127" s="1" t="n">
        <v>0.000284</v>
      </c>
      <c r="K127" s="1" t="n">
        <f aca="false">0.035*H127</f>
        <v>0.0002485</v>
      </c>
      <c r="L127" s="1" t="n">
        <f aca="false">0.045*H127</f>
        <v>0.0003195</v>
      </c>
      <c r="M127" s="1" t="n">
        <v>0</v>
      </c>
      <c r="N127" s="1" t="s">
        <v>16</v>
      </c>
      <c r="O127" s="1" t="s">
        <v>17</v>
      </c>
    </row>
    <row r="128" customFormat="false" ht="12.8" hidden="false" customHeight="false" outlineLevel="0" collapsed="false">
      <c r="A128" s="1" t="n">
        <f aca="false">0.00021</f>
        <v>0.00021</v>
      </c>
      <c r="B128" s="1" t="n">
        <v>7</v>
      </c>
      <c r="C128" s="1" t="n">
        <v>0.55</v>
      </c>
      <c r="D128" s="1" t="n">
        <v>0.06</v>
      </c>
      <c r="E128" s="1" t="n">
        <f aca="false">1-C128</f>
        <v>0.45</v>
      </c>
      <c r="F128" s="1" t="n">
        <f aca="false">0.476*(1-E128)^2</f>
        <v>0.14399</v>
      </c>
      <c r="G128" s="1" t="s">
        <v>15</v>
      </c>
      <c r="H128" s="1" t="n">
        <v>0.007</v>
      </c>
      <c r="I128" s="1" t="n">
        <v>0.0003</v>
      </c>
      <c r="J128" s="1" t="n">
        <v>0.00028</v>
      </c>
      <c r="K128" s="1" t="n">
        <f aca="false">0.035*H128</f>
        <v>0.000245</v>
      </c>
      <c r="L128" s="1" t="n">
        <f aca="false">0.045*H128</f>
        <v>0.000315</v>
      </c>
      <c r="M128" s="1" t="n">
        <v>0</v>
      </c>
      <c r="N128" s="1" t="s">
        <v>16</v>
      </c>
      <c r="O128" s="1" t="s">
        <v>17</v>
      </c>
    </row>
    <row r="129" customFormat="false" ht="12.8" hidden="false" customHeight="false" outlineLevel="0" collapsed="false">
      <c r="A129" s="1" t="n">
        <f aca="false">0.00042</f>
        <v>0.00042</v>
      </c>
      <c r="B129" s="1" t="n">
        <v>7</v>
      </c>
      <c r="C129" s="1" t="n">
        <v>0.55</v>
      </c>
      <c r="D129" s="1" t="n">
        <v>0.06</v>
      </c>
      <c r="E129" s="1" t="n">
        <f aca="false">1-C129</f>
        <v>0.45</v>
      </c>
      <c r="F129" s="1" t="n">
        <f aca="false">0.476*(1-E129)^2</f>
        <v>0.14399</v>
      </c>
      <c r="G129" s="1" t="s">
        <v>15</v>
      </c>
      <c r="H129" s="1" t="n">
        <v>0.0066</v>
      </c>
      <c r="I129" s="1" t="n">
        <v>0.0004</v>
      </c>
      <c r="J129" s="1" t="n">
        <v>0.000264</v>
      </c>
      <c r="K129" s="1" t="n">
        <f aca="false">0.035*H129</f>
        <v>0.000231</v>
      </c>
      <c r="L129" s="1" t="n">
        <f aca="false">0.045*H129</f>
        <v>0.000297</v>
      </c>
      <c r="M129" s="1" t="n">
        <v>0</v>
      </c>
      <c r="N129" s="1" t="s">
        <v>16</v>
      </c>
      <c r="O129" s="1" t="s">
        <v>17</v>
      </c>
    </row>
    <row r="130" customFormat="false" ht="12.8" hidden="false" customHeight="false" outlineLevel="0" collapsed="false">
      <c r="A130" s="1" t="n">
        <f aca="false">0.00085</f>
        <v>0.00085</v>
      </c>
      <c r="B130" s="1" t="n">
        <v>7</v>
      </c>
      <c r="C130" s="1" t="n">
        <v>0.55</v>
      </c>
      <c r="D130" s="1" t="n">
        <v>0.06</v>
      </c>
      <c r="E130" s="1" t="n">
        <f aca="false">1-C130</f>
        <v>0.45</v>
      </c>
      <c r="F130" s="1" t="n">
        <f aca="false">0.476*(1-E130)^2</f>
        <v>0.14399</v>
      </c>
      <c r="G130" s="1" t="s">
        <v>15</v>
      </c>
      <c r="H130" s="1" t="n">
        <v>0.0073</v>
      </c>
      <c r="I130" s="1" t="n">
        <v>0.0005</v>
      </c>
      <c r="J130" s="1" t="n">
        <v>0.000292</v>
      </c>
      <c r="K130" s="1" t="n">
        <f aca="false">0.035*H130</f>
        <v>0.0002555</v>
      </c>
      <c r="L130" s="1" t="n">
        <f aca="false">0.045*H130</f>
        <v>0.0003285</v>
      </c>
      <c r="M130" s="1" t="n">
        <v>0</v>
      </c>
      <c r="N130" s="1" t="s">
        <v>16</v>
      </c>
      <c r="O130" s="1" t="s">
        <v>17</v>
      </c>
    </row>
    <row r="131" customFormat="false" ht="12.8" hidden="false" customHeight="false" outlineLevel="0" collapsed="false">
      <c r="A131" s="1" t="n">
        <f aca="false">0.0017</f>
        <v>0.0017</v>
      </c>
      <c r="B131" s="1" t="n">
        <v>7</v>
      </c>
      <c r="C131" s="1" t="n">
        <v>0.55</v>
      </c>
      <c r="D131" s="1" t="n">
        <v>0.06</v>
      </c>
      <c r="E131" s="1" t="n">
        <f aca="false">1-C131</f>
        <v>0.45</v>
      </c>
      <c r="F131" s="1" t="n">
        <f aca="false">0.476*(1-E131)^2</f>
        <v>0.14399</v>
      </c>
      <c r="G131" s="1" t="s">
        <v>15</v>
      </c>
      <c r="H131" s="1" t="n">
        <v>0.0076</v>
      </c>
      <c r="I131" s="1" t="n">
        <v>0.0006</v>
      </c>
      <c r="J131" s="1" t="n">
        <v>0.000304</v>
      </c>
      <c r="K131" s="1" t="n">
        <f aca="false">0.035*H131</f>
        <v>0.000266</v>
      </c>
      <c r="L131" s="1" t="n">
        <f aca="false">0.045*H131</f>
        <v>0.000342</v>
      </c>
      <c r="M131" s="1" t="n">
        <v>0</v>
      </c>
      <c r="N131" s="1" t="s">
        <v>16</v>
      </c>
      <c r="O131" s="1" t="s">
        <v>17</v>
      </c>
    </row>
    <row r="132" customFormat="false" ht="12.8" hidden="false" customHeight="false" outlineLevel="0" collapsed="false">
      <c r="A132" s="1" t="n">
        <v>0.00021</v>
      </c>
      <c r="B132" s="1" t="n">
        <v>15</v>
      </c>
      <c r="C132" s="1" t="n">
        <v>0.55</v>
      </c>
      <c r="D132" s="1" t="n">
        <v>0.06</v>
      </c>
      <c r="E132" s="1" t="n">
        <f aca="false">1-C132</f>
        <v>0.45</v>
      </c>
      <c r="F132" s="1" t="n">
        <f aca="false">0.476*(1-E132)^2</f>
        <v>0.14399</v>
      </c>
      <c r="G132" s="1" t="s">
        <v>15</v>
      </c>
      <c r="H132" s="1" t="n">
        <v>0.0071</v>
      </c>
      <c r="I132" s="1" t="n">
        <v>0.0006</v>
      </c>
      <c r="J132" s="1" t="n">
        <v>0.000284</v>
      </c>
      <c r="K132" s="1" t="n">
        <f aca="false">0.035*H132</f>
        <v>0.0002485</v>
      </c>
      <c r="L132" s="1" t="n">
        <f aca="false">0.045*H132</f>
        <v>0.0003195</v>
      </c>
      <c r="M132" s="1" t="n">
        <v>1</v>
      </c>
      <c r="N132" s="1" t="s">
        <v>16</v>
      </c>
      <c r="O132" s="1" t="s">
        <v>17</v>
      </c>
    </row>
    <row r="133" customFormat="false" ht="12.8" hidden="false" customHeight="false" outlineLevel="0" collapsed="false">
      <c r="A133" s="1" t="n">
        <v>0.00042</v>
      </c>
      <c r="B133" s="1" t="n">
        <v>15</v>
      </c>
      <c r="C133" s="1" t="n">
        <v>0.55</v>
      </c>
      <c r="D133" s="1" t="n">
        <v>0.06</v>
      </c>
      <c r="E133" s="1" t="n">
        <f aca="false">1-C133</f>
        <v>0.45</v>
      </c>
      <c r="F133" s="1" t="n">
        <f aca="false">0.476*(1-E133)^2</f>
        <v>0.14399</v>
      </c>
      <c r="G133" s="1" t="s">
        <v>15</v>
      </c>
      <c r="H133" s="1" t="n">
        <v>0.0076</v>
      </c>
      <c r="I133" s="1" t="n">
        <v>0.0004</v>
      </c>
      <c r="J133" s="1" t="n">
        <v>0.000304</v>
      </c>
      <c r="K133" s="1" t="n">
        <f aca="false">0.035*H133</f>
        <v>0.000266</v>
      </c>
      <c r="L133" s="1" t="n">
        <f aca="false">0.045*H133</f>
        <v>0.000342</v>
      </c>
      <c r="M133" s="1" t="n">
        <v>1</v>
      </c>
      <c r="N133" s="1" t="s">
        <v>16</v>
      </c>
      <c r="O133" s="1" t="s">
        <v>17</v>
      </c>
    </row>
    <row r="134" customFormat="false" ht="12.8" hidden="false" customHeight="false" outlineLevel="0" collapsed="false">
      <c r="A134" s="1" t="n">
        <v>0.00085</v>
      </c>
      <c r="B134" s="1" t="n">
        <v>15</v>
      </c>
      <c r="C134" s="1" t="n">
        <v>0.55</v>
      </c>
      <c r="D134" s="1" t="n">
        <v>0.06</v>
      </c>
      <c r="E134" s="1" t="n">
        <f aca="false">1-C134</f>
        <v>0.45</v>
      </c>
      <c r="F134" s="1" t="n">
        <f aca="false">0.476*(1-E134)^2</f>
        <v>0.14399</v>
      </c>
      <c r="G134" s="1" t="s">
        <v>15</v>
      </c>
      <c r="H134" s="1" t="n">
        <v>0.0079</v>
      </c>
      <c r="I134" s="1" t="n">
        <v>0.0004</v>
      </c>
      <c r="J134" s="1" t="n">
        <v>0.000316</v>
      </c>
      <c r="K134" s="1" t="n">
        <f aca="false">0.035*H134</f>
        <v>0.0002765</v>
      </c>
      <c r="L134" s="1" t="n">
        <f aca="false">0.045*H134</f>
        <v>0.0003555</v>
      </c>
      <c r="M134" s="1" t="n">
        <v>1</v>
      </c>
      <c r="N134" s="1" t="s">
        <v>16</v>
      </c>
      <c r="O134" s="1" t="s">
        <v>17</v>
      </c>
    </row>
    <row r="135" customFormat="false" ht="12.8" hidden="false" customHeight="false" outlineLevel="0" collapsed="false">
      <c r="A135" s="1" t="n">
        <v>0.0017</v>
      </c>
      <c r="B135" s="1" t="n">
        <v>15</v>
      </c>
      <c r="C135" s="1" t="n">
        <v>0.55</v>
      </c>
      <c r="D135" s="1" t="n">
        <v>0.06</v>
      </c>
      <c r="E135" s="1" t="n">
        <f aca="false">1-C135</f>
        <v>0.45</v>
      </c>
      <c r="F135" s="1" t="n">
        <f aca="false">0.476*(1-E135)^2</f>
        <v>0.14399</v>
      </c>
      <c r="G135" s="1" t="s">
        <v>15</v>
      </c>
      <c r="H135" s="1" t="n">
        <v>0.0072</v>
      </c>
      <c r="I135" s="1" t="n">
        <v>0.0005</v>
      </c>
      <c r="J135" s="1" t="n">
        <v>0.000288</v>
      </c>
      <c r="K135" s="1" t="n">
        <f aca="false">0.035*H135</f>
        <v>0.000252</v>
      </c>
      <c r="L135" s="1" t="n">
        <f aca="false">0.045*H135</f>
        <v>0.000324</v>
      </c>
      <c r="M135" s="1" t="n">
        <v>1</v>
      </c>
      <c r="N135" s="1" t="s">
        <v>16</v>
      </c>
      <c r="O135" s="1" t="s">
        <v>17</v>
      </c>
    </row>
    <row r="136" customFormat="false" ht="12.8" hidden="false" customHeight="false" outlineLevel="0" collapsed="false">
      <c r="A136" s="1" t="n">
        <v>0.0049</v>
      </c>
      <c r="B136" s="1" t="n">
        <v>15</v>
      </c>
      <c r="C136" s="1" t="n">
        <v>0.55</v>
      </c>
      <c r="D136" s="1" t="n">
        <v>0.06</v>
      </c>
      <c r="E136" s="1" t="n">
        <f aca="false">1-C136</f>
        <v>0.45</v>
      </c>
      <c r="F136" s="1" t="n">
        <f aca="false">0.476*(1-E136)^2</f>
        <v>0.14399</v>
      </c>
      <c r="G136" s="1" t="s">
        <v>15</v>
      </c>
      <c r="H136" s="1" t="n">
        <v>0.0084</v>
      </c>
      <c r="I136" s="1" t="n">
        <v>0.0005</v>
      </c>
      <c r="J136" s="1" t="n">
        <v>0.000336</v>
      </c>
      <c r="K136" s="1" t="n">
        <f aca="false">0.035*H136</f>
        <v>0.000294</v>
      </c>
      <c r="L136" s="1" t="n">
        <f aca="false">0.045*H136</f>
        <v>0.000378</v>
      </c>
      <c r="M136" s="1" t="n">
        <v>1</v>
      </c>
      <c r="N136" s="1" t="s">
        <v>16</v>
      </c>
      <c r="O136" s="1" t="s">
        <v>17</v>
      </c>
    </row>
    <row r="137" customFormat="false" ht="12.8" hidden="false" customHeight="false" outlineLevel="0" collapsed="false">
      <c r="A137" s="1" t="n">
        <v>0.00042</v>
      </c>
      <c r="B137" s="1" t="n">
        <v>30</v>
      </c>
      <c r="C137" s="1" t="n">
        <v>0.55</v>
      </c>
      <c r="D137" s="1" t="n">
        <v>0.06</v>
      </c>
      <c r="E137" s="1" t="n">
        <f aca="false">1-C137</f>
        <v>0.45</v>
      </c>
      <c r="F137" s="1" t="n">
        <f aca="false">0.476*(1-E137)^2</f>
        <v>0.14399</v>
      </c>
      <c r="G137" s="1" t="s">
        <v>15</v>
      </c>
      <c r="H137" s="1" t="n">
        <v>0.0072</v>
      </c>
      <c r="I137" s="1" t="n">
        <v>0.0007</v>
      </c>
      <c r="J137" s="1" t="n">
        <v>0.000288</v>
      </c>
      <c r="K137" s="1" t="n">
        <f aca="false">0.035*H137</f>
        <v>0.000252</v>
      </c>
      <c r="L137" s="1" t="n">
        <f aca="false">0.045*H137</f>
        <v>0.000324</v>
      </c>
      <c r="M137" s="1" t="n">
        <v>2</v>
      </c>
      <c r="N137" s="1" t="s">
        <v>16</v>
      </c>
      <c r="O137" s="1" t="s">
        <v>17</v>
      </c>
    </row>
    <row r="138" customFormat="false" ht="12.8" hidden="false" customHeight="false" outlineLevel="0" collapsed="false">
      <c r="A138" s="1" t="n">
        <v>0.00085</v>
      </c>
      <c r="B138" s="1" t="n">
        <v>30</v>
      </c>
      <c r="C138" s="1" t="n">
        <v>0.55</v>
      </c>
      <c r="D138" s="1" t="n">
        <v>0.06</v>
      </c>
      <c r="E138" s="1" t="n">
        <f aca="false">1-C138</f>
        <v>0.45</v>
      </c>
      <c r="F138" s="1" t="n">
        <f aca="false">0.476*(1-E138)^2</f>
        <v>0.14399</v>
      </c>
      <c r="G138" s="1" t="s">
        <v>15</v>
      </c>
      <c r="H138" s="1" t="n">
        <v>0.0072</v>
      </c>
      <c r="I138" s="1" t="n">
        <v>0.0004</v>
      </c>
      <c r="J138" s="1" t="n">
        <v>0.000288</v>
      </c>
      <c r="K138" s="1" t="n">
        <f aca="false">0.035*H138</f>
        <v>0.000252</v>
      </c>
      <c r="L138" s="1" t="n">
        <f aca="false">0.045*H138</f>
        <v>0.000324</v>
      </c>
      <c r="M138" s="1" t="n">
        <v>2</v>
      </c>
      <c r="N138" s="1" t="s">
        <v>16</v>
      </c>
      <c r="O138" s="1" t="s">
        <v>17</v>
      </c>
    </row>
    <row r="139" customFormat="false" ht="12.8" hidden="false" customHeight="false" outlineLevel="0" collapsed="false">
      <c r="A139" s="1" t="n">
        <v>0.0017</v>
      </c>
      <c r="B139" s="1" t="n">
        <v>30</v>
      </c>
      <c r="C139" s="1" t="n">
        <v>0.55</v>
      </c>
      <c r="D139" s="1" t="n">
        <v>0.06</v>
      </c>
      <c r="E139" s="1" t="n">
        <f aca="false">1-C139</f>
        <v>0.45</v>
      </c>
      <c r="F139" s="1" t="n">
        <f aca="false">0.476*(1-E139)^2</f>
        <v>0.14399</v>
      </c>
      <c r="G139" s="1" t="s">
        <v>15</v>
      </c>
      <c r="H139" s="1" t="n">
        <v>0.0079</v>
      </c>
      <c r="I139" s="1" t="n">
        <v>0.0005</v>
      </c>
      <c r="J139" s="1" t="n">
        <v>0.000316</v>
      </c>
      <c r="K139" s="1" t="n">
        <f aca="false">0.035*H139</f>
        <v>0.0002765</v>
      </c>
      <c r="L139" s="1" t="n">
        <f aca="false">0.045*H139</f>
        <v>0.0003555</v>
      </c>
      <c r="M139" s="1" t="n">
        <v>2</v>
      </c>
      <c r="N139" s="1" t="s">
        <v>16</v>
      </c>
      <c r="O139" s="1" t="s">
        <v>17</v>
      </c>
    </row>
    <row r="140" customFormat="false" ht="12.8" hidden="false" customHeight="false" outlineLevel="0" collapsed="false">
      <c r="A140" s="1" t="n">
        <v>0.0049</v>
      </c>
      <c r="B140" s="1" t="n">
        <v>30</v>
      </c>
      <c r="C140" s="1" t="n">
        <v>0.55</v>
      </c>
      <c r="D140" s="1" t="n">
        <v>0.06</v>
      </c>
      <c r="E140" s="1" t="n">
        <f aca="false">1-C140</f>
        <v>0.45</v>
      </c>
      <c r="F140" s="1" t="n">
        <f aca="false">0.476*(1-E140)^2</f>
        <v>0.14399</v>
      </c>
      <c r="G140" s="1" t="s">
        <v>15</v>
      </c>
      <c r="H140" s="1" t="n">
        <v>0.0081</v>
      </c>
      <c r="I140" s="1" t="n">
        <v>0.0004</v>
      </c>
      <c r="J140" s="1" t="n">
        <v>0.000324</v>
      </c>
      <c r="K140" s="1" t="n">
        <f aca="false">0.035*H140</f>
        <v>0.0002835</v>
      </c>
      <c r="L140" s="1" t="n">
        <f aca="false">0.045*H140</f>
        <v>0.0003645</v>
      </c>
      <c r="M140" s="1" t="n">
        <v>2</v>
      </c>
      <c r="N140" s="1" t="s">
        <v>16</v>
      </c>
      <c r="O140" s="1" t="s">
        <v>17</v>
      </c>
    </row>
    <row r="141" customFormat="false" ht="12.8" hidden="false" customHeight="false" outlineLevel="0" collapsed="false">
      <c r="A141" s="1" t="n">
        <v>0.00085</v>
      </c>
      <c r="B141" s="1" t="n">
        <v>60</v>
      </c>
      <c r="C141" s="1" t="n">
        <v>0.55</v>
      </c>
      <c r="D141" s="1" t="n">
        <v>0.06</v>
      </c>
      <c r="E141" s="1" t="n">
        <f aca="false">1-C141</f>
        <v>0.45</v>
      </c>
      <c r="F141" s="1" t="n">
        <f aca="false">0.476*(1-E141)^2</f>
        <v>0.14399</v>
      </c>
      <c r="G141" s="1" t="s">
        <v>15</v>
      </c>
      <c r="H141" s="1" t="n">
        <v>0.0075</v>
      </c>
      <c r="I141" s="1" t="n">
        <v>0.001</v>
      </c>
      <c r="J141" s="1" t="n">
        <v>0.0003</v>
      </c>
      <c r="K141" s="1" t="n">
        <f aca="false">0.035*H141</f>
        <v>0.0002625</v>
      </c>
      <c r="L141" s="1" t="n">
        <f aca="false">0.045*H141</f>
        <v>0.0003375</v>
      </c>
      <c r="M141" s="1" t="n">
        <v>3</v>
      </c>
      <c r="N141" s="1" t="s">
        <v>16</v>
      </c>
      <c r="O141" s="1" t="s">
        <v>17</v>
      </c>
    </row>
    <row r="142" customFormat="false" ht="12.8" hidden="false" customHeight="false" outlineLevel="0" collapsed="false">
      <c r="A142" s="1" t="n">
        <v>0.0017</v>
      </c>
      <c r="B142" s="1" t="n">
        <v>60</v>
      </c>
      <c r="C142" s="1" t="n">
        <v>0.55</v>
      </c>
      <c r="D142" s="1" t="n">
        <v>0.06</v>
      </c>
      <c r="E142" s="1" t="n">
        <f aca="false">1-C142</f>
        <v>0.45</v>
      </c>
      <c r="F142" s="1" t="n">
        <f aca="false">0.476*(1-E142)^2</f>
        <v>0.14399</v>
      </c>
      <c r="G142" s="1" t="s">
        <v>15</v>
      </c>
      <c r="H142" s="1" t="n">
        <v>0.0069</v>
      </c>
      <c r="I142" s="1" t="n">
        <v>0.0006</v>
      </c>
      <c r="J142" s="1" t="n">
        <v>0.000276</v>
      </c>
      <c r="K142" s="1" t="n">
        <f aca="false">0.035*H142</f>
        <v>0.0002415</v>
      </c>
      <c r="L142" s="1" t="n">
        <f aca="false">0.045*H142</f>
        <v>0.0003105</v>
      </c>
      <c r="M142" s="1" t="n">
        <v>3</v>
      </c>
      <c r="N142" s="1" t="s">
        <v>16</v>
      </c>
      <c r="O142" s="1" t="s">
        <v>17</v>
      </c>
    </row>
    <row r="143" customFormat="false" ht="12.8" hidden="false" customHeight="false" outlineLevel="0" collapsed="false">
      <c r="A143" s="1" t="n">
        <v>0.0049</v>
      </c>
      <c r="B143" s="1" t="n">
        <v>60</v>
      </c>
      <c r="C143" s="1" t="n">
        <v>0.55</v>
      </c>
      <c r="D143" s="1" t="n">
        <v>0.06</v>
      </c>
      <c r="E143" s="1" t="n">
        <f aca="false">1-C143</f>
        <v>0.45</v>
      </c>
      <c r="F143" s="1" t="n">
        <f aca="false">0.476*(1-E143)^2</f>
        <v>0.14399</v>
      </c>
      <c r="G143" s="1" t="s">
        <v>15</v>
      </c>
      <c r="H143" s="1" t="n">
        <v>0.0071</v>
      </c>
      <c r="I143" s="1" t="n">
        <v>0.0004</v>
      </c>
      <c r="J143" s="1" t="n">
        <v>0.000284</v>
      </c>
      <c r="K143" s="1" t="n">
        <f aca="false">0.035*H143</f>
        <v>0.0002485</v>
      </c>
      <c r="L143" s="1" t="n">
        <f aca="false">0.045*H143</f>
        <v>0.0003195</v>
      </c>
      <c r="M143" s="1" t="n">
        <v>3</v>
      </c>
      <c r="N143" s="1" t="s">
        <v>16</v>
      </c>
      <c r="O143" s="1" t="s">
        <v>17</v>
      </c>
    </row>
    <row r="144" customFormat="false" ht="12.8" hidden="false" customHeight="false" outlineLevel="0" collapsed="false">
      <c r="A144" s="1" t="n">
        <v>0.032</v>
      </c>
      <c r="B144" s="1" t="n">
        <v>60</v>
      </c>
      <c r="C144" s="1" t="n">
        <v>0.55</v>
      </c>
      <c r="D144" s="1" t="n">
        <v>0.06</v>
      </c>
      <c r="E144" s="1" t="n">
        <f aca="false">1-C144</f>
        <v>0.45</v>
      </c>
      <c r="F144" s="1" t="n">
        <f aca="false">0.476*(1-E144)^2</f>
        <v>0.14399</v>
      </c>
      <c r="G144" s="1" t="s">
        <v>15</v>
      </c>
      <c r="H144" s="1" t="n">
        <v>0.0088</v>
      </c>
      <c r="I144" s="1" t="n">
        <v>0.0006</v>
      </c>
      <c r="J144" s="1" t="n">
        <v>0.000352</v>
      </c>
      <c r="K144" s="1" t="n">
        <f aca="false">0.035*H144</f>
        <v>0.000308</v>
      </c>
      <c r="L144" s="1" t="n">
        <f aca="false">0.045*H144</f>
        <v>0.000396</v>
      </c>
      <c r="M144" s="1" t="n">
        <v>3</v>
      </c>
      <c r="N144" s="1" t="s">
        <v>16</v>
      </c>
      <c r="O144" s="1" t="s">
        <v>17</v>
      </c>
    </row>
    <row r="145" customFormat="false" ht="12.8" hidden="false" customHeight="false" outlineLevel="0" collapsed="false">
      <c r="A145" s="1" t="n">
        <v>0.0017</v>
      </c>
      <c r="B145" s="1" t="n">
        <v>120</v>
      </c>
      <c r="C145" s="1" t="n">
        <v>0.55</v>
      </c>
      <c r="D145" s="1" t="n">
        <v>0.06</v>
      </c>
      <c r="E145" s="1" t="n">
        <f aca="false">1-C145</f>
        <v>0.45</v>
      </c>
      <c r="F145" s="1" t="n">
        <f aca="false">0.476*(1-E145)^2</f>
        <v>0.14399</v>
      </c>
      <c r="G145" s="1" t="s">
        <v>15</v>
      </c>
      <c r="H145" s="1" t="n">
        <v>0.0077</v>
      </c>
      <c r="I145" s="1" t="n">
        <v>0.0015</v>
      </c>
      <c r="J145" s="1" t="n">
        <v>0.000308</v>
      </c>
      <c r="K145" s="1" t="n">
        <f aca="false">0.035*H145</f>
        <v>0.0002695</v>
      </c>
      <c r="L145" s="1" t="n">
        <f aca="false">0.045*H145</f>
        <v>0.0003465</v>
      </c>
      <c r="M145" s="1" t="n">
        <v>4</v>
      </c>
      <c r="N145" s="1" t="s">
        <v>16</v>
      </c>
      <c r="O145" s="1" t="s">
        <v>17</v>
      </c>
    </row>
    <row r="146" customFormat="false" ht="12.8" hidden="false" customHeight="false" outlineLevel="0" collapsed="false">
      <c r="A146" s="1" t="n">
        <v>0.0049</v>
      </c>
      <c r="B146" s="1" t="n">
        <v>120</v>
      </c>
      <c r="C146" s="1" t="n">
        <v>0.55</v>
      </c>
      <c r="D146" s="1" t="n">
        <v>0.06</v>
      </c>
      <c r="E146" s="1" t="n">
        <f aca="false">1-C146</f>
        <v>0.45</v>
      </c>
      <c r="F146" s="1" t="n">
        <f aca="false">0.476*(1-E146)^2</f>
        <v>0.14399</v>
      </c>
      <c r="G146" s="1" t="s">
        <v>15</v>
      </c>
      <c r="H146" s="1" t="n">
        <v>0.008</v>
      </c>
      <c r="I146" s="1" t="n">
        <v>0.0007</v>
      </c>
      <c r="J146" s="1" t="n">
        <v>0.00032</v>
      </c>
      <c r="K146" s="1" t="n">
        <f aca="false">0.035*H146</f>
        <v>0.00028</v>
      </c>
      <c r="L146" s="1" t="n">
        <f aca="false">0.045*H146</f>
        <v>0.00036</v>
      </c>
      <c r="M146" s="1" t="n">
        <v>4</v>
      </c>
      <c r="N146" s="1" t="s">
        <v>16</v>
      </c>
      <c r="O146" s="1" t="s">
        <v>17</v>
      </c>
    </row>
    <row r="147" customFormat="false" ht="12.8" hidden="false" customHeight="false" outlineLevel="0" collapsed="false">
      <c r="A147" s="1" t="n">
        <v>0.032</v>
      </c>
      <c r="B147" s="1" t="n">
        <v>120</v>
      </c>
      <c r="C147" s="1" t="n">
        <v>0.55</v>
      </c>
      <c r="D147" s="1" t="n">
        <v>0.06</v>
      </c>
      <c r="E147" s="1" t="n">
        <f aca="false">1-C147</f>
        <v>0.45</v>
      </c>
      <c r="F147" s="1" t="n">
        <f aca="false">0.476*(1-E147)^2</f>
        <v>0.14399</v>
      </c>
      <c r="G147" s="1" t="s">
        <v>15</v>
      </c>
      <c r="H147" s="1" t="n">
        <v>0.0088</v>
      </c>
      <c r="I147" s="1" t="n">
        <v>0.0007</v>
      </c>
      <c r="J147" s="1" t="n">
        <v>0.000352</v>
      </c>
      <c r="K147" s="1" t="n">
        <f aca="false">0.035*H147</f>
        <v>0.000308</v>
      </c>
      <c r="L147" s="1" t="n">
        <f aca="false">0.045*H147</f>
        <v>0.000396</v>
      </c>
      <c r="M147" s="1" t="n">
        <v>4</v>
      </c>
      <c r="N147" s="1" t="s">
        <v>16</v>
      </c>
      <c r="O147" s="1" t="s">
        <v>17</v>
      </c>
    </row>
    <row r="148" customFormat="false" ht="12.8" hidden="false" customHeight="false" outlineLevel="0" collapsed="false">
      <c r="A148" s="1" t="n">
        <v>0.0049</v>
      </c>
      <c r="B148" s="1" t="n">
        <v>240</v>
      </c>
      <c r="C148" s="1" t="n">
        <v>0.55</v>
      </c>
      <c r="D148" s="1" t="n">
        <v>0.06</v>
      </c>
      <c r="E148" s="1" t="n">
        <f aca="false">1-C148</f>
        <v>0.45</v>
      </c>
      <c r="F148" s="1" t="n">
        <f aca="false">0.476*(1-E148)^2</f>
        <v>0.14399</v>
      </c>
      <c r="G148" s="1" t="s">
        <v>15</v>
      </c>
      <c r="H148" s="1" t="n">
        <v>0.0083</v>
      </c>
      <c r="I148" s="1" t="n">
        <v>0.0012</v>
      </c>
      <c r="J148" s="1" t="n">
        <v>0.000332</v>
      </c>
      <c r="K148" s="1" t="n">
        <f aca="false">0.035*H148</f>
        <v>0.0002905</v>
      </c>
      <c r="L148" s="1" t="n">
        <f aca="false">0.045*H148</f>
        <v>0.0003735</v>
      </c>
      <c r="M148" s="1" t="n">
        <v>5</v>
      </c>
      <c r="N148" s="1" t="s">
        <v>16</v>
      </c>
      <c r="O148" s="1" t="s">
        <v>17</v>
      </c>
    </row>
    <row r="149" customFormat="false" ht="12.8" hidden="false" customHeight="false" outlineLevel="0" collapsed="false">
      <c r="A149" s="1" t="n">
        <v>0.032</v>
      </c>
      <c r="B149" s="1" t="n">
        <v>240</v>
      </c>
      <c r="C149" s="1" t="n">
        <v>0.55</v>
      </c>
      <c r="D149" s="1" t="n">
        <v>0.06</v>
      </c>
      <c r="E149" s="1" t="n">
        <f aca="false">1-C149</f>
        <v>0.45</v>
      </c>
      <c r="F149" s="1" t="n">
        <f aca="false">0.476*(1-E149)^2</f>
        <v>0.14399</v>
      </c>
      <c r="G149" s="1" t="s">
        <v>15</v>
      </c>
      <c r="H149" s="1" t="n">
        <v>0.0097</v>
      </c>
      <c r="I149" s="1" t="n">
        <v>0.0009</v>
      </c>
      <c r="J149" s="1" t="n">
        <v>0.000388</v>
      </c>
      <c r="K149" s="1" t="n">
        <f aca="false">0.035*H149</f>
        <v>0.0003395</v>
      </c>
      <c r="L149" s="1" t="n">
        <f aca="false">0.045*H149</f>
        <v>0.0004365</v>
      </c>
      <c r="M149" s="1" t="n">
        <v>5</v>
      </c>
      <c r="N149" s="1" t="s">
        <v>16</v>
      </c>
      <c r="O149" s="1" t="s">
        <v>17</v>
      </c>
    </row>
    <row r="150" customFormat="false" ht="12.8" hidden="false" customHeight="false" outlineLevel="0" collapsed="false">
      <c r="A150" s="1" t="n">
        <v>0.032</v>
      </c>
      <c r="B150" s="1" t="n">
        <v>480</v>
      </c>
      <c r="C150" s="1" t="n">
        <v>0.55</v>
      </c>
      <c r="D150" s="1" t="n">
        <v>0.06</v>
      </c>
      <c r="E150" s="1" t="n">
        <f aca="false">1-C150</f>
        <v>0.45</v>
      </c>
      <c r="F150" s="1" t="n">
        <f aca="false">0.476*(1-E150)^2</f>
        <v>0.14399</v>
      </c>
      <c r="G150" s="1" t="s">
        <v>15</v>
      </c>
      <c r="H150" s="1" t="n">
        <v>0.0088</v>
      </c>
      <c r="I150" s="1" t="n">
        <v>0.0013</v>
      </c>
      <c r="J150" s="1" t="n">
        <v>0.000352</v>
      </c>
      <c r="K150" s="1" t="n">
        <f aca="false">0.035*H150</f>
        <v>0.000308</v>
      </c>
      <c r="L150" s="1" t="n">
        <f aca="false">0.045*H150</f>
        <v>0.000396</v>
      </c>
      <c r="M150" s="1" t="n">
        <v>6</v>
      </c>
      <c r="N150" s="1" t="s">
        <v>16</v>
      </c>
      <c r="O150" s="1" t="s">
        <v>17</v>
      </c>
    </row>
    <row r="151" customFormat="false" ht="12.8" hidden="false" customHeight="false" outlineLevel="0" collapsed="false">
      <c r="A151" s="1" t="n">
        <v>0.032</v>
      </c>
      <c r="B151" s="1" t="n">
        <v>1000</v>
      </c>
      <c r="C151" s="1" t="n">
        <v>0.55</v>
      </c>
      <c r="D151" s="1" t="n">
        <v>0.06</v>
      </c>
      <c r="E151" s="1" t="n">
        <f aca="false">1-C151</f>
        <v>0.45</v>
      </c>
      <c r="F151" s="1" t="n">
        <f aca="false">0.476*(1-E151)^2</f>
        <v>0.14399</v>
      </c>
      <c r="G151" s="1" t="s">
        <v>15</v>
      </c>
      <c r="H151" s="1" t="n">
        <v>0.0086</v>
      </c>
      <c r="I151" s="1" t="n">
        <v>0.0017</v>
      </c>
      <c r="J151" s="1" t="n">
        <v>0.000344</v>
      </c>
      <c r="K151" s="1" t="n">
        <f aca="false">0.035*H151</f>
        <v>0.000301</v>
      </c>
      <c r="L151" s="1" t="n">
        <f aca="false">0.045*H151</f>
        <v>0.000387</v>
      </c>
      <c r="M151" s="1" t="n">
        <v>7</v>
      </c>
      <c r="N151" s="1" t="s">
        <v>16</v>
      </c>
      <c r="O151" s="1" t="s">
        <v>17</v>
      </c>
    </row>
    <row r="152" customFormat="false" ht="12.8" hidden="false" customHeight="false" outlineLevel="0" collapsed="false">
      <c r="A152" s="1" t="n">
        <f aca="false">0.00011</f>
        <v>0.00011</v>
      </c>
      <c r="B152" s="1" t="n">
        <v>7</v>
      </c>
      <c r="C152" s="1" t="n">
        <v>0.61</v>
      </c>
      <c r="D152" s="1" t="n">
        <v>0.06</v>
      </c>
      <c r="E152" s="1" t="n">
        <f aca="false">1-C152</f>
        <v>0.39</v>
      </c>
      <c r="F152" s="1" t="n">
        <f aca="false">0.476*(1-E152)^2</f>
        <v>0.1771196</v>
      </c>
      <c r="G152" s="1" t="s">
        <v>15</v>
      </c>
      <c r="H152" s="1" t="n">
        <v>0.0078</v>
      </c>
      <c r="I152" s="1" t="n">
        <v>0.0005</v>
      </c>
      <c r="J152" s="1" t="n">
        <v>0.000312</v>
      </c>
      <c r="K152" s="1" t="n">
        <f aca="false">0.04*H152</f>
        <v>0.000312</v>
      </c>
      <c r="L152" s="1" t="n">
        <f aca="false">0.04*H152</f>
        <v>0.000312</v>
      </c>
      <c r="M152" s="1" t="n">
        <v>0</v>
      </c>
      <c r="N152" s="1" t="s">
        <v>16</v>
      </c>
      <c r="O152" s="1" t="s">
        <v>17</v>
      </c>
    </row>
    <row r="153" customFormat="false" ht="12.8" hidden="false" customHeight="false" outlineLevel="0" collapsed="false">
      <c r="A153" s="1" t="n">
        <f aca="false">0.00021</f>
        <v>0.00021</v>
      </c>
      <c r="B153" s="1" t="n">
        <v>7</v>
      </c>
      <c r="C153" s="1" t="n">
        <v>0.61</v>
      </c>
      <c r="D153" s="1" t="n">
        <v>0.06</v>
      </c>
      <c r="E153" s="1" t="n">
        <f aca="false">1-C153</f>
        <v>0.39</v>
      </c>
      <c r="F153" s="1" t="n">
        <f aca="false">0.476*(1-E153)^2</f>
        <v>0.1771196</v>
      </c>
      <c r="G153" s="1" t="s">
        <v>15</v>
      </c>
      <c r="H153" s="1" t="n">
        <v>0.0079</v>
      </c>
      <c r="I153" s="1" t="n">
        <v>0.0004</v>
      </c>
      <c r="J153" s="1" t="n">
        <v>0.000316</v>
      </c>
      <c r="K153" s="1" t="n">
        <f aca="false">0.04*H153</f>
        <v>0.000316</v>
      </c>
      <c r="L153" s="1" t="n">
        <f aca="false">0.04*H153</f>
        <v>0.000316</v>
      </c>
      <c r="M153" s="1" t="n">
        <v>0</v>
      </c>
      <c r="N153" s="1" t="s">
        <v>16</v>
      </c>
      <c r="O153" s="1" t="s">
        <v>17</v>
      </c>
    </row>
    <row r="154" customFormat="false" ht="12.8" hidden="false" customHeight="false" outlineLevel="0" collapsed="false">
      <c r="A154" s="1" t="n">
        <f aca="false">0.00042</f>
        <v>0.00042</v>
      </c>
      <c r="B154" s="1" t="n">
        <v>7</v>
      </c>
      <c r="C154" s="1" t="n">
        <v>0.61</v>
      </c>
      <c r="D154" s="1" t="n">
        <v>0.06</v>
      </c>
      <c r="E154" s="1" t="n">
        <f aca="false">1-C154</f>
        <v>0.39</v>
      </c>
      <c r="F154" s="1" t="n">
        <f aca="false">0.476*(1-E154)^2</f>
        <v>0.1771196</v>
      </c>
      <c r="G154" s="1" t="s">
        <v>15</v>
      </c>
      <c r="H154" s="1" t="n">
        <v>0.0081</v>
      </c>
      <c r="I154" s="1" t="n">
        <v>0.0004</v>
      </c>
      <c r="J154" s="1" t="n">
        <v>0.000324</v>
      </c>
      <c r="K154" s="1" t="n">
        <f aca="false">0.04*H154</f>
        <v>0.000324</v>
      </c>
      <c r="L154" s="1" t="n">
        <f aca="false">0.04*H154</f>
        <v>0.000324</v>
      </c>
      <c r="M154" s="1" t="n">
        <v>0</v>
      </c>
      <c r="N154" s="1" t="s">
        <v>16</v>
      </c>
      <c r="O154" s="1" t="s">
        <v>17</v>
      </c>
    </row>
    <row r="155" customFormat="false" ht="12.8" hidden="false" customHeight="false" outlineLevel="0" collapsed="false">
      <c r="A155" s="1" t="n">
        <f aca="false">0.00085</f>
        <v>0.00085</v>
      </c>
      <c r="B155" s="1" t="n">
        <v>7</v>
      </c>
      <c r="C155" s="1" t="n">
        <v>0.61</v>
      </c>
      <c r="D155" s="1" t="n">
        <v>0.06</v>
      </c>
      <c r="E155" s="1" t="n">
        <f aca="false">1-C155</f>
        <v>0.39</v>
      </c>
      <c r="F155" s="1" t="n">
        <f aca="false">0.476*(1-E155)^2</f>
        <v>0.1771196</v>
      </c>
      <c r="G155" s="1" t="s">
        <v>15</v>
      </c>
      <c r="H155" s="1" t="n">
        <v>0.0078</v>
      </c>
      <c r="I155" s="1" t="n">
        <v>0.0005</v>
      </c>
      <c r="J155" s="1" t="n">
        <v>0.000312</v>
      </c>
      <c r="K155" s="1" t="n">
        <f aca="false">0.04*H155</f>
        <v>0.000312</v>
      </c>
      <c r="L155" s="1" t="n">
        <f aca="false">0.04*H155</f>
        <v>0.000312</v>
      </c>
      <c r="M155" s="1" t="n">
        <v>0</v>
      </c>
      <c r="N155" s="1" t="s">
        <v>16</v>
      </c>
      <c r="O155" s="1" t="s">
        <v>17</v>
      </c>
    </row>
    <row r="156" customFormat="false" ht="12.8" hidden="false" customHeight="false" outlineLevel="0" collapsed="false">
      <c r="A156" s="1" t="n">
        <f aca="false">0.0017</f>
        <v>0.0017</v>
      </c>
      <c r="B156" s="1" t="n">
        <v>7</v>
      </c>
      <c r="C156" s="1" t="n">
        <v>0.61</v>
      </c>
      <c r="D156" s="1" t="n">
        <v>0.06</v>
      </c>
      <c r="E156" s="1" t="n">
        <f aca="false">1-C156</f>
        <v>0.39</v>
      </c>
      <c r="F156" s="1" t="n">
        <f aca="false">0.476*(1-E156)^2</f>
        <v>0.1771196</v>
      </c>
      <c r="G156" s="1" t="s">
        <v>15</v>
      </c>
      <c r="H156" s="1" t="n">
        <v>0.0088</v>
      </c>
      <c r="I156" s="1" t="n">
        <v>0.0006</v>
      </c>
      <c r="J156" s="1" t="n">
        <v>0.000352</v>
      </c>
      <c r="K156" s="1" t="n">
        <f aca="false">0.04*H156</f>
        <v>0.000352</v>
      </c>
      <c r="L156" s="1" t="n">
        <f aca="false">0.04*H156</f>
        <v>0.000352</v>
      </c>
      <c r="M156" s="1" t="n">
        <v>0</v>
      </c>
      <c r="N156" s="1" t="s">
        <v>16</v>
      </c>
      <c r="O156" s="1" t="s">
        <v>17</v>
      </c>
    </row>
    <row r="157" customFormat="false" ht="12.8" hidden="false" customHeight="false" outlineLevel="0" collapsed="false">
      <c r="A157" s="1" t="n">
        <v>0.00021</v>
      </c>
      <c r="B157" s="1" t="n">
        <v>15</v>
      </c>
      <c r="C157" s="1" t="n">
        <v>0.61</v>
      </c>
      <c r="D157" s="1" t="n">
        <v>0.06</v>
      </c>
      <c r="E157" s="1" t="n">
        <f aca="false">1-C157</f>
        <v>0.39</v>
      </c>
      <c r="F157" s="1" t="n">
        <f aca="false">0.476*(1-E157)^2</f>
        <v>0.1771196</v>
      </c>
      <c r="G157" s="1" t="s">
        <v>15</v>
      </c>
      <c r="H157" s="1" t="n">
        <v>0.0068</v>
      </c>
      <c r="I157" s="1" t="n">
        <v>0.0006</v>
      </c>
      <c r="J157" s="1" t="n">
        <v>0.000272</v>
      </c>
      <c r="K157" s="1" t="n">
        <f aca="false">0.04*H157</f>
        <v>0.000272</v>
      </c>
      <c r="L157" s="1" t="n">
        <f aca="false">0.04*H157</f>
        <v>0.000272</v>
      </c>
      <c r="M157" s="1" t="n">
        <v>1</v>
      </c>
      <c r="N157" s="1" t="s">
        <v>16</v>
      </c>
      <c r="O157" s="1" t="s">
        <v>17</v>
      </c>
    </row>
    <row r="158" customFormat="false" ht="12.8" hidden="false" customHeight="false" outlineLevel="0" collapsed="false">
      <c r="A158" s="1" t="n">
        <v>0.00042</v>
      </c>
      <c r="B158" s="1" t="n">
        <v>15</v>
      </c>
      <c r="C158" s="1" t="n">
        <v>0.61</v>
      </c>
      <c r="D158" s="1" t="n">
        <v>0.06</v>
      </c>
      <c r="E158" s="1" t="n">
        <f aca="false">1-C158</f>
        <v>0.39</v>
      </c>
      <c r="F158" s="1" t="n">
        <f aca="false">0.476*(1-E158)^2</f>
        <v>0.1771196</v>
      </c>
      <c r="G158" s="1" t="s">
        <v>15</v>
      </c>
      <c r="H158" s="1" t="n">
        <v>0.0077</v>
      </c>
      <c r="I158" s="1" t="n">
        <v>0.0004</v>
      </c>
      <c r="J158" s="1" t="n">
        <v>0.000308</v>
      </c>
      <c r="K158" s="1" t="n">
        <f aca="false">0.04*H158</f>
        <v>0.000308</v>
      </c>
      <c r="L158" s="1" t="n">
        <f aca="false">0.04*H158</f>
        <v>0.000308</v>
      </c>
      <c r="M158" s="1" t="n">
        <v>1</v>
      </c>
      <c r="N158" s="1" t="s">
        <v>16</v>
      </c>
      <c r="O158" s="1" t="s">
        <v>17</v>
      </c>
    </row>
    <row r="159" customFormat="false" ht="12.8" hidden="false" customHeight="false" outlineLevel="0" collapsed="false">
      <c r="A159" s="1" t="n">
        <v>0.00085</v>
      </c>
      <c r="B159" s="1" t="n">
        <v>15</v>
      </c>
      <c r="C159" s="1" t="n">
        <v>0.61</v>
      </c>
      <c r="D159" s="1" t="n">
        <v>0.06</v>
      </c>
      <c r="E159" s="1" t="n">
        <f aca="false">1-C159</f>
        <v>0.39</v>
      </c>
      <c r="F159" s="1" t="n">
        <f aca="false">0.476*(1-E159)^2</f>
        <v>0.1771196</v>
      </c>
      <c r="G159" s="1" t="s">
        <v>15</v>
      </c>
      <c r="H159" s="1" t="n">
        <v>0.0078</v>
      </c>
      <c r="I159" s="1" t="n">
        <v>0.0004</v>
      </c>
      <c r="J159" s="1" t="n">
        <v>0.000312</v>
      </c>
      <c r="K159" s="1" t="n">
        <f aca="false">0.04*H159</f>
        <v>0.000312</v>
      </c>
      <c r="L159" s="1" t="n">
        <f aca="false">0.04*H159</f>
        <v>0.000312</v>
      </c>
      <c r="M159" s="1" t="n">
        <v>1</v>
      </c>
      <c r="N159" s="1" t="s">
        <v>16</v>
      </c>
      <c r="O159" s="1" t="s">
        <v>17</v>
      </c>
    </row>
    <row r="160" customFormat="false" ht="12.8" hidden="false" customHeight="false" outlineLevel="0" collapsed="false">
      <c r="A160" s="1" t="n">
        <v>0.0017</v>
      </c>
      <c r="B160" s="1" t="n">
        <v>15</v>
      </c>
      <c r="C160" s="1" t="n">
        <v>0.61</v>
      </c>
      <c r="D160" s="1" t="n">
        <v>0.06</v>
      </c>
      <c r="E160" s="1" t="n">
        <f aca="false">1-C160</f>
        <v>0.39</v>
      </c>
      <c r="F160" s="1" t="n">
        <f aca="false">0.476*(1-E160)^2</f>
        <v>0.1771196</v>
      </c>
      <c r="G160" s="1" t="s">
        <v>15</v>
      </c>
      <c r="H160" s="1" t="n">
        <v>0.0085</v>
      </c>
      <c r="I160" s="1" t="n">
        <v>0.0005</v>
      </c>
      <c r="J160" s="1" t="n">
        <v>0.00034</v>
      </c>
      <c r="K160" s="1" t="n">
        <f aca="false">0.04*H160</f>
        <v>0.00034</v>
      </c>
      <c r="L160" s="1" t="n">
        <f aca="false">0.04*H160</f>
        <v>0.00034</v>
      </c>
      <c r="M160" s="1" t="n">
        <v>1</v>
      </c>
      <c r="N160" s="1" t="s">
        <v>16</v>
      </c>
      <c r="O160" s="1" t="s">
        <v>17</v>
      </c>
    </row>
    <row r="161" customFormat="false" ht="12.8" hidden="false" customHeight="false" outlineLevel="0" collapsed="false">
      <c r="A161" s="1" t="n">
        <v>0.0049</v>
      </c>
      <c r="B161" s="1" t="n">
        <v>15</v>
      </c>
      <c r="C161" s="1" t="n">
        <v>0.61</v>
      </c>
      <c r="D161" s="1" t="n">
        <v>0.06</v>
      </c>
      <c r="E161" s="1" t="n">
        <f aca="false">1-C161</f>
        <v>0.39</v>
      </c>
      <c r="F161" s="1" t="n">
        <f aca="false">0.476*(1-E161)^2</f>
        <v>0.1771196</v>
      </c>
      <c r="G161" s="1" t="s">
        <v>15</v>
      </c>
      <c r="H161" s="1" t="n">
        <v>0.0086</v>
      </c>
      <c r="I161" s="1" t="n">
        <v>0.0005</v>
      </c>
      <c r="J161" s="1" t="n">
        <v>0.000344</v>
      </c>
      <c r="K161" s="1" t="n">
        <f aca="false">0.04*H161</f>
        <v>0.000344</v>
      </c>
      <c r="L161" s="1" t="n">
        <f aca="false">0.04*H161</f>
        <v>0.000344</v>
      </c>
      <c r="M161" s="1" t="n">
        <v>1</v>
      </c>
      <c r="N161" s="1" t="s">
        <v>16</v>
      </c>
      <c r="O161" s="1" t="s">
        <v>17</v>
      </c>
    </row>
    <row r="162" customFormat="false" ht="12.8" hidden="false" customHeight="false" outlineLevel="0" collapsed="false">
      <c r="A162" s="1" t="n">
        <v>0.00042</v>
      </c>
      <c r="B162" s="1" t="n">
        <v>30</v>
      </c>
      <c r="C162" s="1" t="n">
        <v>0.61</v>
      </c>
      <c r="D162" s="1" t="n">
        <v>0.06</v>
      </c>
      <c r="E162" s="1" t="n">
        <f aca="false">1-C162</f>
        <v>0.39</v>
      </c>
      <c r="F162" s="1" t="n">
        <f aca="false">0.476*(1-E162)^2</f>
        <v>0.1771196</v>
      </c>
      <c r="G162" s="1" t="s">
        <v>15</v>
      </c>
      <c r="H162" s="1" t="n">
        <v>0.0076</v>
      </c>
      <c r="I162" s="1" t="n">
        <v>0.0007</v>
      </c>
      <c r="J162" s="1" t="n">
        <v>0.000304</v>
      </c>
      <c r="K162" s="1" t="n">
        <f aca="false">0.04*H162</f>
        <v>0.000304</v>
      </c>
      <c r="L162" s="1" t="n">
        <f aca="false">0.04*H162</f>
        <v>0.000304</v>
      </c>
      <c r="M162" s="1" t="n">
        <v>2</v>
      </c>
      <c r="N162" s="1" t="s">
        <v>16</v>
      </c>
      <c r="O162" s="1" t="s">
        <v>17</v>
      </c>
    </row>
    <row r="163" customFormat="false" ht="12.8" hidden="false" customHeight="false" outlineLevel="0" collapsed="false">
      <c r="A163" s="1" t="n">
        <v>0.00085</v>
      </c>
      <c r="B163" s="1" t="n">
        <v>30</v>
      </c>
      <c r="C163" s="1" t="n">
        <v>0.61</v>
      </c>
      <c r="D163" s="1" t="n">
        <v>0.06</v>
      </c>
      <c r="E163" s="1" t="n">
        <f aca="false">1-C163</f>
        <v>0.39</v>
      </c>
      <c r="F163" s="1" t="n">
        <f aca="false">0.476*(1-E163)^2</f>
        <v>0.1771196</v>
      </c>
      <c r="G163" s="1" t="s">
        <v>15</v>
      </c>
      <c r="H163" s="1" t="n">
        <v>0.008</v>
      </c>
      <c r="I163" s="1" t="n">
        <v>0.0004</v>
      </c>
      <c r="J163" s="1" t="n">
        <v>0.00032</v>
      </c>
      <c r="K163" s="1" t="n">
        <f aca="false">0.04*H163</f>
        <v>0.00032</v>
      </c>
      <c r="L163" s="1" t="n">
        <f aca="false">0.04*H163</f>
        <v>0.00032</v>
      </c>
      <c r="M163" s="1" t="n">
        <v>2</v>
      </c>
      <c r="N163" s="1" t="s">
        <v>16</v>
      </c>
      <c r="O163" s="1" t="s">
        <v>17</v>
      </c>
    </row>
    <row r="164" customFormat="false" ht="12.8" hidden="false" customHeight="false" outlineLevel="0" collapsed="false">
      <c r="A164" s="1" t="n">
        <v>0.0017</v>
      </c>
      <c r="B164" s="1" t="n">
        <v>30</v>
      </c>
      <c r="C164" s="1" t="n">
        <v>0.61</v>
      </c>
      <c r="D164" s="1" t="n">
        <v>0.06</v>
      </c>
      <c r="E164" s="1" t="n">
        <f aca="false">1-C164</f>
        <v>0.39</v>
      </c>
      <c r="F164" s="1" t="n">
        <f aca="false">0.476*(1-E164)^2</f>
        <v>0.1771196</v>
      </c>
      <c r="G164" s="1" t="s">
        <v>15</v>
      </c>
      <c r="H164" s="1" t="n">
        <v>0.0075</v>
      </c>
      <c r="I164" s="1" t="n">
        <v>0.0004</v>
      </c>
      <c r="J164" s="1" t="n">
        <v>0.0003</v>
      </c>
      <c r="K164" s="1" t="n">
        <f aca="false">0.04*H164</f>
        <v>0.0003</v>
      </c>
      <c r="L164" s="1" t="n">
        <f aca="false">0.04*H164</f>
        <v>0.0003</v>
      </c>
      <c r="M164" s="1" t="n">
        <v>2</v>
      </c>
      <c r="N164" s="1" t="s">
        <v>16</v>
      </c>
      <c r="O164" s="1" t="s">
        <v>17</v>
      </c>
    </row>
    <row r="165" customFormat="false" ht="12.8" hidden="false" customHeight="false" outlineLevel="0" collapsed="false">
      <c r="A165" s="1" t="n">
        <v>0.0049</v>
      </c>
      <c r="B165" s="1" t="n">
        <v>30</v>
      </c>
      <c r="C165" s="1" t="n">
        <v>0.61</v>
      </c>
      <c r="D165" s="1" t="n">
        <v>0.06</v>
      </c>
      <c r="E165" s="1" t="n">
        <f aca="false">1-C165</f>
        <v>0.39</v>
      </c>
      <c r="F165" s="1" t="n">
        <f aca="false">0.476*(1-E165)^2</f>
        <v>0.1771196</v>
      </c>
      <c r="G165" s="1" t="s">
        <v>15</v>
      </c>
      <c r="H165" s="1" t="n">
        <v>0.0084</v>
      </c>
      <c r="I165" s="1" t="n">
        <v>0.0004</v>
      </c>
      <c r="J165" s="1" t="n">
        <v>0.000336</v>
      </c>
      <c r="K165" s="1" t="n">
        <f aca="false">0.04*H165</f>
        <v>0.000336</v>
      </c>
      <c r="L165" s="1" t="n">
        <f aca="false">0.04*H165</f>
        <v>0.000336</v>
      </c>
      <c r="M165" s="1" t="n">
        <v>2</v>
      </c>
      <c r="N165" s="1" t="s">
        <v>16</v>
      </c>
      <c r="O165" s="1" t="s">
        <v>17</v>
      </c>
    </row>
    <row r="166" customFormat="false" ht="12.8" hidden="false" customHeight="false" outlineLevel="0" collapsed="false">
      <c r="A166" s="1" t="n">
        <v>0.00085</v>
      </c>
      <c r="B166" s="1" t="n">
        <v>60</v>
      </c>
      <c r="C166" s="1" t="n">
        <v>0.61</v>
      </c>
      <c r="D166" s="1" t="n">
        <v>0.06</v>
      </c>
      <c r="E166" s="1" t="n">
        <f aca="false">1-C166</f>
        <v>0.39</v>
      </c>
      <c r="F166" s="1" t="n">
        <f aca="false">0.476*(1-E166)^2</f>
        <v>0.1771196</v>
      </c>
      <c r="G166" s="1" t="s">
        <v>15</v>
      </c>
      <c r="H166" s="1" t="n">
        <v>0.0069</v>
      </c>
      <c r="I166" s="1" t="n">
        <v>0.001</v>
      </c>
      <c r="J166" s="1" t="n">
        <v>0.000276</v>
      </c>
      <c r="K166" s="1" t="n">
        <f aca="false">0.04*H166</f>
        <v>0.000276</v>
      </c>
      <c r="L166" s="1" t="n">
        <f aca="false">0.04*H166</f>
        <v>0.000276</v>
      </c>
      <c r="M166" s="1" t="n">
        <v>3</v>
      </c>
      <c r="N166" s="1" t="s">
        <v>16</v>
      </c>
      <c r="O166" s="1" t="s">
        <v>17</v>
      </c>
    </row>
    <row r="167" customFormat="false" ht="12.8" hidden="false" customHeight="false" outlineLevel="0" collapsed="false">
      <c r="A167" s="1" t="n">
        <v>0.0017</v>
      </c>
      <c r="B167" s="1" t="n">
        <v>60</v>
      </c>
      <c r="C167" s="1" t="n">
        <v>0.61</v>
      </c>
      <c r="D167" s="1" t="n">
        <v>0.06</v>
      </c>
      <c r="E167" s="1" t="n">
        <f aca="false">1-C167</f>
        <v>0.39</v>
      </c>
      <c r="F167" s="1" t="n">
        <f aca="false">0.476*(1-E167)^2</f>
        <v>0.1771196</v>
      </c>
      <c r="G167" s="1" t="s">
        <v>15</v>
      </c>
      <c r="H167" s="1" t="n">
        <v>0.0083</v>
      </c>
      <c r="I167" s="1" t="n">
        <v>0.0006</v>
      </c>
      <c r="J167" s="1" t="n">
        <v>0.000332</v>
      </c>
      <c r="K167" s="1" t="n">
        <f aca="false">0.04*H167</f>
        <v>0.000332</v>
      </c>
      <c r="L167" s="1" t="n">
        <f aca="false">0.04*H167</f>
        <v>0.000332</v>
      </c>
      <c r="M167" s="1" t="n">
        <v>3</v>
      </c>
      <c r="N167" s="1" t="s">
        <v>16</v>
      </c>
      <c r="O167" s="1" t="s">
        <v>17</v>
      </c>
    </row>
    <row r="168" customFormat="false" ht="12.8" hidden="false" customHeight="false" outlineLevel="0" collapsed="false">
      <c r="A168" s="1" t="n">
        <v>0.0049</v>
      </c>
      <c r="B168" s="1" t="n">
        <v>60</v>
      </c>
      <c r="C168" s="1" t="n">
        <v>0.61</v>
      </c>
      <c r="D168" s="1" t="n">
        <v>0.06</v>
      </c>
      <c r="E168" s="1" t="n">
        <f aca="false">1-C168</f>
        <v>0.39</v>
      </c>
      <c r="F168" s="1" t="n">
        <f aca="false">0.476*(1-E168)^2</f>
        <v>0.1771196</v>
      </c>
      <c r="G168" s="1" t="s">
        <v>15</v>
      </c>
      <c r="H168" s="1" t="n">
        <v>0.0087</v>
      </c>
      <c r="I168" s="1" t="n">
        <v>0.0005</v>
      </c>
      <c r="J168" s="1" t="n">
        <v>0.000348</v>
      </c>
      <c r="K168" s="1" t="n">
        <f aca="false">0.04*H168</f>
        <v>0.000348</v>
      </c>
      <c r="L168" s="1" t="n">
        <f aca="false">0.04*H168</f>
        <v>0.000348</v>
      </c>
      <c r="M168" s="1" t="n">
        <v>3</v>
      </c>
      <c r="N168" s="1" t="s">
        <v>16</v>
      </c>
      <c r="O168" s="1" t="s">
        <v>17</v>
      </c>
    </row>
    <row r="169" customFormat="false" ht="12.8" hidden="false" customHeight="false" outlineLevel="0" collapsed="false">
      <c r="A169" s="1" t="n">
        <v>0.032</v>
      </c>
      <c r="B169" s="1" t="n">
        <v>60</v>
      </c>
      <c r="C169" s="1" t="n">
        <v>0.61</v>
      </c>
      <c r="D169" s="1" t="n">
        <v>0.06</v>
      </c>
      <c r="E169" s="1" t="n">
        <f aca="false">1-C169</f>
        <v>0.39</v>
      </c>
      <c r="F169" s="1" t="n">
        <f aca="false">0.476*(1-E169)^2</f>
        <v>0.1771196</v>
      </c>
      <c r="G169" s="1" t="s">
        <v>15</v>
      </c>
      <c r="H169" s="1" t="n">
        <v>0.0087</v>
      </c>
      <c r="I169" s="1" t="n">
        <v>0.0006</v>
      </c>
      <c r="J169" s="1" t="n">
        <v>0.000348</v>
      </c>
      <c r="K169" s="1" t="n">
        <f aca="false">0.04*H169</f>
        <v>0.000348</v>
      </c>
      <c r="L169" s="1" t="n">
        <f aca="false">0.04*H169</f>
        <v>0.000348</v>
      </c>
      <c r="M169" s="1" t="n">
        <v>3</v>
      </c>
      <c r="N169" s="1" t="s">
        <v>16</v>
      </c>
      <c r="O169" s="1" t="s">
        <v>17</v>
      </c>
    </row>
    <row r="170" customFormat="false" ht="12.8" hidden="false" customHeight="false" outlineLevel="0" collapsed="false">
      <c r="A170" s="1" t="n">
        <v>0.0017</v>
      </c>
      <c r="B170" s="1" t="n">
        <v>120</v>
      </c>
      <c r="C170" s="1" t="n">
        <v>0.61</v>
      </c>
      <c r="D170" s="1" t="n">
        <v>0.06</v>
      </c>
      <c r="E170" s="1" t="n">
        <f aca="false">1-C170</f>
        <v>0.39</v>
      </c>
      <c r="F170" s="1" t="n">
        <f aca="false">0.476*(1-E170)^2</f>
        <v>0.1771196</v>
      </c>
      <c r="G170" s="1" t="s">
        <v>15</v>
      </c>
      <c r="H170" s="1" t="n">
        <v>0.0052</v>
      </c>
      <c r="I170" s="1" t="n">
        <v>0.0012</v>
      </c>
      <c r="J170" s="1" t="n">
        <v>0.000208</v>
      </c>
      <c r="K170" s="1" t="n">
        <f aca="false">0.04*H170</f>
        <v>0.000208</v>
      </c>
      <c r="L170" s="1" t="n">
        <f aca="false">0.04*H170</f>
        <v>0.000208</v>
      </c>
      <c r="M170" s="1" t="n">
        <v>4</v>
      </c>
      <c r="N170" s="1" t="s">
        <v>16</v>
      </c>
      <c r="O170" s="1" t="s">
        <v>17</v>
      </c>
    </row>
    <row r="171" customFormat="false" ht="12.8" hidden="false" customHeight="false" outlineLevel="0" collapsed="false">
      <c r="A171" s="1" t="n">
        <v>0.0049</v>
      </c>
      <c r="B171" s="1" t="n">
        <v>120</v>
      </c>
      <c r="C171" s="1" t="n">
        <v>0.61</v>
      </c>
      <c r="D171" s="1" t="n">
        <v>0.06</v>
      </c>
      <c r="E171" s="1" t="n">
        <f aca="false">1-C171</f>
        <v>0.39</v>
      </c>
      <c r="F171" s="1" t="n">
        <f aca="false">0.476*(1-E171)^2</f>
        <v>0.1771196</v>
      </c>
      <c r="G171" s="1" t="s">
        <v>15</v>
      </c>
      <c r="H171" s="1" t="n">
        <v>0.008</v>
      </c>
      <c r="I171" s="1" t="n">
        <v>0.0006</v>
      </c>
      <c r="J171" s="1" t="n">
        <v>0.00032</v>
      </c>
      <c r="K171" s="1" t="n">
        <f aca="false">0.04*H171</f>
        <v>0.00032</v>
      </c>
      <c r="L171" s="1" t="n">
        <f aca="false">0.04*H171</f>
        <v>0.00032</v>
      </c>
      <c r="M171" s="1" t="n">
        <v>4</v>
      </c>
      <c r="N171" s="1" t="s">
        <v>16</v>
      </c>
      <c r="O171" s="1" t="s">
        <v>17</v>
      </c>
    </row>
    <row r="172" customFormat="false" ht="12.8" hidden="false" customHeight="false" outlineLevel="0" collapsed="false">
      <c r="A172" s="1" t="n">
        <v>0.032</v>
      </c>
      <c r="B172" s="1" t="n">
        <v>120</v>
      </c>
      <c r="C172" s="1" t="n">
        <v>0.61</v>
      </c>
      <c r="D172" s="1" t="n">
        <v>0.06</v>
      </c>
      <c r="E172" s="1" t="n">
        <f aca="false">1-C172</f>
        <v>0.39</v>
      </c>
      <c r="F172" s="1" t="n">
        <f aca="false">0.476*(1-E172)^2</f>
        <v>0.1771196</v>
      </c>
      <c r="G172" s="1" t="s">
        <v>15</v>
      </c>
      <c r="H172" s="1" t="n">
        <v>0.0083</v>
      </c>
      <c r="I172" s="1" t="n">
        <v>0.0006</v>
      </c>
      <c r="J172" s="1" t="n">
        <v>0.000332</v>
      </c>
      <c r="K172" s="1" t="n">
        <f aca="false">0.04*H172</f>
        <v>0.000332</v>
      </c>
      <c r="L172" s="1" t="n">
        <f aca="false">0.04*H172</f>
        <v>0.000332</v>
      </c>
      <c r="M172" s="1" t="n">
        <v>4</v>
      </c>
      <c r="N172" s="1" t="s">
        <v>16</v>
      </c>
      <c r="O172" s="1" t="s">
        <v>17</v>
      </c>
    </row>
    <row r="173" customFormat="false" ht="12.8" hidden="false" customHeight="false" outlineLevel="0" collapsed="false">
      <c r="A173" s="1" t="n">
        <v>0.0049</v>
      </c>
      <c r="B173" s="1" t="n">
        <v>240</v>
      </c>
      <c r="C173" s="1" t="n">
        <v>0.61</v>
      </c>
      <c r="D173" s="1" t="n">
        <v>0.06</v>
      </c>
      <c r="E173" s="1" t="n">
        <f aca="false">1-C173</f>
        <v>0.39</v>
      </c>
      <c r="F173" s="1" t="n">
        <f aca="false">0.476*(1-E173)^2</f>
        <v>0.1771196</v>
      </c>
      <c r="G173" s="1" t="s">
        <v>15</v>
      </c>
      <c r="H173" s="1" t="n">
        <v>0.0084</v>
      </c>
      <c r="I173" s="1" t="n">
        <v>0.0012</v>
      </c>
      <c r="J173" s="1" t="n">
        <v>0.000336</v>
      </c>
      <c r="K173" s="1" t="n">
        <f aca="false">0.04*H173</f>
        <v>0.000336</v>
      </c>
      <c r="L173" s="1" t="n">
        <f aca="false">0.04*H173</f>
        <v>0.000336</v>
      </c>
      <c r="M173" s="1" t="n">
        <v>5</v>
      </c>
      <c r="N173" s="1" t="s">
        <v>16</v>
      </c>
      <c r="O173" s="1" t="s">
        <v>17</v>
      </c>
    </row>
    <row r="174" customFormat="false" ht="12.8" hidden="false" customHeight="false" outlineLevel="0" collapsed="false">
      <c r="A174" s="1" t="n">
        <v>0.032</v>
      </c>
      <c r="B174" s="1" t="n">
        <v>240</v>
      </c>
      <c r="C174" s="1" t="n">
        <v>0.61</v>
      </c>
      <c r="D174" s="1" t="n">
        <v>0.06</v>
      </c>
      <c r="E174" s="1" t="n">
        <f aca="false">1-C174</f>
        <v>0.39</v>
      </c>
      <c r="F174" s="1" t="n">
        <f aca="false">0.476*(1-E174)^2</f>
        <v>0.1771196</v>
      </c>
      <c r="G174" s="1" t="s">
        <v>15</v>
      </c>
      <c r="H174" s="1" t="n">
        <v>0.0104</v>
      </c>
      <c r="I174" s="1" t="n">
        <v>0.0009</v>
      </c>
      <c r="J174" s="1" t="n">
        <v>0.000416</v>
      </c>
      <c r="K174" s="1" t="n">
        <f aca="false">0.04*H174</f>
        <v>0.000416</v>
      </c>
      <c r="L174" s="1" t="n">
        <f aca="false">0.04*H174</f>
        <v>0.000416</v>
      </c>
      <c r="M174" s="1" t="n">
        <v>5</v>
      </c>
      <c r="N174" s="1" t="s">
        <v>16</v>
      </c>
      <c r="O174" s="1" t="s">
        <v>17</v>
      </c>
    </row>
    <row r="175" customFormat="false" ht="12.8" hidden="false" customHeight="false" outlineLevel="0" collapsed="false">
      <c r="A175" s="1" t="n">
        <v>0.032</v>
      </c>
      <c r="B175" s="1" t="n">
        <v>480</v>
      </c>
      <c r="C175" s="1" t="n">
        <v>0.61</v>
      </c>
      <c r="D175" s="1" t="n">
        <v>0.06</v>
      </c>
      <c r="E175" s="1" t="n">
        <f aca="false">1-C175</f>
        <v>0.39</v>
      </c>
      <c r="F175" s="1" t="n">
        <f aca="false">0.476*(1-E175)^2</f>
        <v>0.1771196</v>
      </c>
      <c r="G175" s="1" t="s">
        <v>15</v>
      </c>
      <c r="H175" s="1" t="n">
        <v>0.0089</v>
      </c>
      <c r="I175" s="1" t="n">
        <v>0.0013</v>
      </c>
      <c r="J175" s="1" t="n">
        <v>0.000356</v>
      </c>
      <c r="K175" s="1" t="n">
        <f aca="false">0.04*H175</f>
        <v>0.000356</v>
      </c>
      <c r="L175" s="1" t="n">
        <f aca="false">0.04*H175</f>
        <v>0.000356</v>
      </c>
      <c r="M175" s="1" t="n">
        <v>6</v>
      </c>
      <c r="N175" s="1" t="s">
        <v>16</v>
      </c>
      <c r="O175" s="1" t="s">
        <v>17</v>
      </c>
    </row>
    <row r="176" customFormat="false" ht="12.8" hidden="false" customHeight="false" outlineLevel="0" collapsed="false">
      <c r="A176" s="1" t="n">
        <v>0.032</v>
      </c>
      <c r="B176" s="1" t="n">
        <v>1000</v>
      </c>
      <c r="C176" s="1" t="n">
        <v>0.61</v>
      </c>
      <c r="D176" s="1" t="n">
        <v>0.06</v>
      </c>
      <c r="E176" s="1" t="n">
        <f aca="false">1-C176</f>
        <v>0.39</v>
      </c>
      <c r="F176" s="1" t="n">
        <f aca="false">0.476*(1-E176)^2</f>
        <v>0.1771196</v>
      </c>
      <c r="G176" s="1" t="s">
        <v>15</v>
      </c>
      <c r="H176" s="1" t="n">
        <v>0.0082</v>
      </c>
      <c r="I176" s="1" t="n">
        <v>0.0016</v>
      </c>
      <c r="J176" s="1" t="n">
        <v>0.000328</v>
      </c>
      <c r="K176" s="1" t="n">
        <f aca="false">0.04*H176</f>
        <v>0.000328</v>
      </c>
      <c r="L176" s="1" t="n">
        <f aca="false">0.04*H176</f>
        <v>0.000328</v>
      </c>
      <c r="M176" s="1" t="n">
        <v>7</v>
      </c>
      <c r="N176" s="1" t="s">
        <v>16</v>
      </c>
      <c r="O176" s="1" t="s">
        <v>17</v>
      </c>
    </row>
    <row r="177" customFormat="false" ht="12.8" hidden="false" customHeight="false" outlineLevel="0" collapsed="false">
      <c r="A177" s="1" t="n">
        <f aca="false">0.00011</f>
        <v>0.00011</v>
      </c>
      <c r="B177" s="1" t="n">
        <v>7</v>
      </c>
      <c r="C177" s="1" t="n">
        <v>0.67</v>
      </c>
      <c r="D177" s="1" t="n">
        <v>0.06</v>
      </c>
      <c r="E177" s="1" t="n">
        <f aca="false">1-C177</f>
        <v>0.33</v>
      </c>
      <c r="F177" s="1" t="n">
        <f aca="false">0.476*(1-E177)^2</f>
        <v>0.2136764</v>
      </c>
      <c r="G177" s="1" t="s">
        <v>15</v>
      </c>
      <c r="H177" s="1" t="n">
        <v>0.0086</v>
      </c>
      <c r="I177" s="1" t="n">
        <v>0.0006</v>
      </c>
      <c r="J177" s="1" t="n">
        <v>0.000344</v>
      </c>
      <c r="K177" s="1" t="n">
        <f aca="false">0.05*H177</f>
        <v>0.00043</v>
      </c>
      <c r="L177" s="1" t="n">
        <f aca="false">0.04*H177</f>
        <v>0.000344</v>
      </c>
      <c r="M177" s="1" t="n">
        <v>0</v>
      </c>
      <c r="N177" s="1" t="s">
        <v>16</v>
      </c>
      <c r="O177" s="1" t="s">
        <v>17</v>
      </c>
    </row>
    <row r="178" customFormat="false" ht="12.8" hidden="false" customHeight="false" outlineLevel="0" collapsed="false">
      <c r="A178" s="1" t="n">
        <f aca="false">0.00021</f>
        <v>0.00021</v>
      </c>
      <c r="B178" s="1" t="n">
        <v>7</v>
      </c>
      <c r="C178" s="1" t="n">
        <v>0.67</v>
      </c>
      <c r="D178" s="1" t="n">
        <v>0.06</v>
      </c>
      <c r="E178" s="1" t="n">
        <f aca="false">1-C178</f>
        <v>0.33</v>
      </c>
      <c r="F178" s="1" t="n">
        <f aca="false">0.476*(1-E178)^2</f>
        <v>0.2136764</v>
      </c>
      <c r="G178" s="1" t="s">
        <v>15</v>
      </c>
      <c r="H178" s="1" t="n">
        <v>0.0091</v>
      </c>
      <c r="I178" s="1" t="n">
        <v>0.0004</v>
      </c>
      <c r="J178" s="1" t="n">
        <v>0.000364</v>
      </c>
      <c r="K178" s="1" t="n">
        <f aca="false">0.05*H178</f>
        <v>0.000455</v>
      </c>
      <c r="L178" s="1" t="n">
        <f aca="false">0.04*H178</f>
        <v>0.000364</v>
      </c>
      <c r="M178" s="1" t="n">
        <v>0</v>
      </c>
      <c r="N178" s="1" t="s">
        <v>16</v>
      </c>
      <c r="O178" s="1" t="s">
        <v>17</v>
      </c>
    </row>
    <row r="179" customFormat="false" ht="12.8" hidden="false" customHeight="false" outlineLevel="0" collapsed="false">
      <c r="A179" s="1" t="n">
        <f aca="false">0.00042</f>
        <v>0.00042</v>
      </c>
      <c r="B179" s="1" t="n">
        <v>7</v>
      </c>
      <c r="C179" s="1" t="n">
        <v>0.67</v>
      </c>
      <c r="D179" s="1" t="n">
        <v>0.06</v>
      </c>
      <c r="E179" s="1" t="n">
        <f aca="false">1-C179</f>
        <v>0.33</v>
      </c>
      <c r="F179" s="1" t="n">
        <f aca="false">0.476*(1-E179)^2</f>
        <v>0.2136764</v>
      </c>
      <c r="G179" s="1" t="s">
        <v>15</v>
      </c>
      <c r="H179" s="1" t="n">
        <v>0.0092</v>
      </c>
      <c r="I179" s="1" t="n">
        <v>0.0005</v>
      </c>
      <c r="J179" s="1" t="n">
        <v>0.000368</v>
      </c>
      <c r="K179" s="1" t="n">
        <f aca="false">0.05*H179</f>
        <v>0.00046</v>
      </c>
      <c r="L179" s="1" t="n">
        <f aca="false">0.04*H179</f>
        <v>0.000368</v>
      </c>
      <c r="M179" s="1" t="n">
        <v>0</v>
      </c>
      <c r="N179" s="1" t="s">
        <v>16</v>
      </c>
      <c r="O179" s="1" t="s">
        <v>17</v>
      </c>
    </row>
    <row r="180" customFormat="false" ht="12.8" hidden="false" customHeight="false" outlineLevel="0" collapsed="false">
      <c r="A180" s="1" t="n">
        <f aca="false">0.00085</f>
        <v>0.00085</v>
      </c>
      <c r="B180" s="1" t="n">
        <v>7</v>
      </c>
      <c r="C180" s="1" t="n">
        <v>0.67</v>
      </c>
      <c r="D180" s="1" t="n">
        <v>0.06</v>
      </c>
      <c r="E180" s="1" t="n">
        <f aca="false">1-C180</f>
        <v>0.33</v>
      </c>
      <c r="F180" s="1" t="n">
        <f aca="false">0.476*(1-E180)^2</f>
        <v>0.2136764</v>
      </c>
      <c r="G180" s="1" t="s">
        <v>15</v>
      </c>
      <c r="H180" s="1" t="n">
        <v>0.01</v>
      </c>
      <c r="I180" s="1" t="n">
        <v>0.0006</v>
      </c>
      <c r="J180" s="1" t="n">
        <v>0.0004</v>
      </c>
      <c r="K180" s="1" t="n">
        <f aca="false">0.05*H180</f>
        <v>0.0005</v>
      </c>
      <c r="L180" s="1" t="n">
        <f aca="false">0.04*H180</f>
        <v>0.0004</v>
      </c>
      <c r="M180" s="1" t="n">
        <v>0</v>
      </c>
      <c r="N180" s="1" t="s">
        <v>16</v>
      </c>
      <c r="O180" s="1" t="s">
        <v>17</v>
      </c>
    </row>
    <row r="181" customFormat="false" ht="12.8" hidden="false" customHeight="false" outlineLevel="0" collapsed="false">
      <c r="A181" s="1" t="n">
        <f aca="false">0.0017</f>
        <v>0.0017</v>
      </c>
      <c r="B181" s="1" t="n">
        <v>7</v>
      </c>
      <c r="C181" s="1" t="n">
        <v>0.67</v>
      </c>
      <c r="D181" s="1" t="n">
        <v>0.06</v>
      </c>
      <c r="E181" s="1" t="n">
        <f aca="false">1-C181</f>
        <v>0.33</v>
      </c>
      <c r="F181" s="1" t="n">
        <f aca="false">0.476*(1-E181)^2</f>
        <v>0.2136764</v>
      </c>
      <c r="G181" s="1" t="s">
        <v>15</v>
      </c>
      <c r="H181" s="1" t="n">
        <v>0.0085</v>
      </c>
      <c r="I181" s="1" t="n">
        <v>0.0006</v>
      </c>
      <c r="J181" s="1" t="n">
        <v>0.00034</v>
      </c>
      <c r="K181" s="1" t="n">
        <f aca="false">0.05*H181</f>
        <v>0.000425</v>
      </c>
      <c r="L181" s="1" t="n">
        <f aca="false">0.04*H181</f>
        <v>0.00034</v>
      </c>
      <c r="M181" s="1" t="n">
        <v>0</v>
      </c>
      <c r="N181" s="1" t="s">
        <v>16</v>
      </c>
      <c r="O181" s="1" t="s">
        <v>17</v>
      </c>
    </row>
    <row r="182" customFormat="false" ht="12.8" hidden="false" customHeight="false" outlineLevel="0" collapsed="false">
      <c r="A182" s="1" t="n">
        <v>0.00021</v>
      </c>
      <c r="B182" s="1" t="n">
        <v>15</v>
      </c>
      <c r="C182" s="1" t="n">
        <v>0.67</v>
      </c>
      <c r="D182" s="1" t="n">
        <v>0.06</v>
      </c>
      <c r="E182" s="1" t="n">
        <f aca="false">1-C182</f>
        <v>0.33</v>
      </c>
      <c r="F182" s="1" t="n">
        <f aca="false">0.476*(1-E182)^2</f>
        <v>0.2136764</v>
      </c>
      <c r="G182" s="1" t="s">
        <v>15</v>
      </c>
      <c r="H182" s="1" t="n">
        <v>0.0093</v>
      </c>
      <c r="I182" s="1" t="n">
        <v>0.0007</v>
      </c>
      <c r="J182" s="1" t="n">
        <v>0.000372</v>
      </c>
      <c r="K182" s="1" t="n">
        <f aca="false">0.05*H182</f>
        <v>0.000465</v>
      </c>
      <c r="L182" s="1" t="n">
        <f aca="false">0.04*H182</f>
        <v>0.000372</v>
      </c>
      <c r="M182" s="1" t="n">
        <v>1</v>
      </c>
      <c r="N182" s="1" t="s">
        <v>16</v>
      </c>
      <c r="O182" s="1" t="s">
        <v>17</v>
      </c>
    </row>
    <row r="183" customFormat="false" ht="12.8" hidden="false" customHeight="false" outlineLevel="0" collapsed="false">
      <c r="A183" s="1" t="n">
        <v>0.00042</v>
      </c>
      <c r="B183" s="1" t="n">
        <v>15</v>
      </c>
      <c r="C183" s="1" t="n">
        <v>0.67</v>
      </c>
      <c r="D183" s="1" t="n">
        <v>0.06</v>
      </c>
      <c r="E183" s="1" t="n">
        <f aca="false">1-C183</f>
        <v>0.33</v>
      </c>
      <c r="F183" s="1" t="n">
        <f aca="false">0.476*(1-E183)^2</f>
        <v>0.2136764</v>
      </c>
      <c r="G183" s="1" t="s">
        <v>15</v>
      </c>
      <c r="H183" s="1" t="n">
        <v>0.0093</v>
      </c>
      <c r="I183" s="1" t="n">
        <v>0.0004</v>
      </c>
      <c r="J183" s="1" t="n">
        <v>0.000372</v>
      </c>
      <c r="K183" s="1" t="n">
        <f aca="false">0.05*H183</f>
        <v>0.000465</v>
      </c>
      <c r="L183" s="1" t="n">
        <f aca="false">0.04*H183</f>
        <v>0.000372</v>
      </c>
      <c r="M183" s="1" t="n">
        <v>1</v>
      </c>
      <c r="N183" s="1" t="s">
        <v>16</v>
      </c>
      <c r="O183" s="1" t="s">
        <v>17</v>
      </c>
    </row>
    <row r="184" customFormat="false" ht="12.8" hidden="false" customHeight="false" outlineLevel="0" collapsed="false">
      <c r="A184" s="1" t="n">
        <v>0.00085</v>
      </c>
      <c r="B184" s="1" t="n">
        <v>15</v>
      </c>
      <c r="C184" s="1" t="n">
        <v>0.67</v>
      </c>
      <c r="D184" s="1" t="n">
        <v>0.06</v>
      </c>
      <c r="E184" s="1" t="n">
        <f aca="false">1-C184</f>
        <v>0.33</v>
      </c>
      <c r="F184" s="1" t="n">
        <f aca="false">0.476*(1-E184)^2</f>
        <v>0.2136764</v>
      </c>
      <c r="G184" s="1" t="s">
        <v>15</v>
      </c>
      <c r="H184" s="1" t="n">
        <v>0.0091</v>
      </c>
      <c r="I184" s="1" t="n">
        <v>0.0005</v>
      </c>
      <c r="J184" s="1" t="n">
        <v>0.000364</v>
      </c>
      <c r="K184" s="1" t="n">
        <f aca="false">0.05*H184</f>
        <v>0.000455</v>
      </c>
      <c r="L184" s="1" t="n">
        <f aca="false">0.04*H184</f>
        <v>0.000364</v>
      </c>
      <c r="M184" s="1" t="n">
        <v>1</v>
      </c>
      <c r="N184" s="1" t="s">
        <v>16</v>
      </c>
      <c r="O184" s="1" t="s">
        <v>17</v>
      </c>
    </row>
    <row r="185" customFormat="false" ht="12.8" hidden="false" customHeight="false" outlineLevel="0" collapsed="false">
      <c r="A185" s="1" t="n">
        <v>0.0017</v>
      </c>
      <c r="B185" s="1" t="n">
        <v>15</v>
      </c>
      <c r="C185" s="1" t="n">
        <v>0.67</v>
      </c>
      <c r="D185" s="1" t="n">
        <v>0.06</v>
      </c>
      <c r="E185" s="1" t="n">
        <f aca="false">1-C185</f>
        <v>0.33</v>
      </c>
      <c r="F185" s="1" t="n">
        <f aca="false">0.476*(1-E185)^2</f>
        <v>0.2136764</v>
      </c>
      <c r="G185" s="1" t="s">
        <v>15</v>
      </c>
      <c r="H185" s="1" t="n">
        <v>0.0097</v>
      </c>
      <c r="I185" s="1" t="n">
        <v>0.0005</v>
      </c>
      <c r="J185" s="1" t="n">
        <v>0.000388</v>
      </c>
      <c r="K185" s="1" t="n">
        <f aca="false">0.05*H185</f>
        <v>0.000485</v>
      </c>
      <c r="L185" s="1" t="n">
        <f aca="false">0.04*H185</f>
        <v>0.000388</v>
      </c>
      <c r="M185" s="1" t="n">
        <v>1</v>
      </c>
      <c r="N185" s="1" t="s">
        <v>16</v>
      </c>
      <c r="O185" s="1" t="s">
        <v>17</v>
      </c>
    </row>
    <row r="186" customFormat="false" ht="12.8" hidden="false" customHeight="false" outlineLevel="0" collapsed="false">
      <c r="A186" s="1" t="n">
        <v>0.0049</v>
      </c>
      <c r="B186" s="1" t="n">
        <v>15</v>
      </c>
      <c r="C186" s="1" t="n">
        <v>0.67</v>
      </c>
      <c r="D186" s="1" t="n">
        <v>0.06</v>
      </c>
      <c r="E186" s="1" t="n">
        <f aca="false">1-C186</f>
        <v>0.33</v>
      </c>
      <c r="F186" s="1" t="n">
        <f aca="false">0.476*(1-E186)^2</f>
        <v>0.2136764</v>
      </c>
      <c r="G186" s="1" t="s">
        <v>15</v>
      </c>
      <c r="H186" s="1" t="n">
        <v>0.0092</v>
      </c>
      <c r="I186" s="1" t="n">
        <v>0.0005</v>
      </c>
      <c r="J186" s="1" t="n">
        <v>0.000368</v>
      </c>
      <c r="K186" s="1" t="n">
        <f aca="false">0.05*H186</f>
        <v>0.00046</v>
      </c>
      <c r="L186" s="1" t="n">
        <f aca="false">0.04*H186</f>
        <v>0.000368</v>
      </c>
      <c r="M186" s="1" t="n">
        <v>1</v>
      </c>
      <c r="N186" s="1" t="s">
        <v>16</v>
      </c>
      <c r="O186" s="1" t="s">
        <v>17</v>
      </c>
    </row>
    <row r="187" customFormat="false" ht="12.8" hidden="false" customHeight="false" outlineLevel="0" collapsed="false">
      <c r="A187" s="1" t="n">
        <v>0.00042</v>
      </c>
      <c r="B187" s="1" t="n">
        <v>30</v>
      </c>
      <c r="C187" s="1" t="n">
        <v>0.67</v>
      </c>
      <c r="D187" s="1" t="n">
        <v>0.06</v>
      </c>
      <c r="E187" s="1" t="n">
        <f aca="false">1-C187</f>
        <v>0.33</v>
      </c>
      <c r="F187" s="1" t="n">
        <f aca="false">0.476*(1-E187)^2</f>
        <v>0.2136764</v>
      </c>
      <c r="G187" s="1" t="s">
        <v>15</v>
      </c>
      <c r="H187" s="1" t="n">
        <v>0.0097</v>
      </c>
      <c r="I187" s="1" t="n">
        <v>0.0008</v>
      </c>
      <c r="J187" s="1" t="n">
        <v>0.000388</v>
      </c>
      <c r="K187" s="1" t="n">
        <f aca="false">0.05*H187</f>
        <v>0.000485</v>
      </c>
      <c r="L187" s="1" t="n">
        <f aca="false">0.04*H187</f>
        <v>0.000388</v>
      </c>
      <c r="M187" s="1" t="n">
        <v>2</v>
      </c>
      <c r="N187" s="1" t="s">
        <v>16</v>
      </c>
      <c r="O187" s="1" t="s">
        <v>17</v>
      </c>
    </row>
    <row r="188" customFormat="false" ht="12.8" hidden="false" customHeight="false" outlineLevel="0" collapsed="false">
      <c r="A188" s="1" t="n">
        <v>0.00085</v>
      </c>
      <c r="B188" s="1" t="n">
        <v>30</v>
      </c>
      <c r="C188" s="1" t="n">
        <v>0.67</v>
      </c>
      <c r="D188" s="1" t="n">
        <v>0.06</v>
      </c>
      <c r="E188" s="1" t="n">
        <f aca="false">1-C188</f>
        <v>0.33</v>
      </c>
      <c r="F188" s="1" t="n">
        <f aca="false">0.476*(1-E188)^2</f>
        <v>0.2136764</v>
      </c>
      <c r="G188" s="1" t="s">
        <v>15</v>
      </c>
      <c r="H188" s="1" t="n">
        <v>0.0086</v>
      </c>
      <c r="I188" s="1" t="n">
        <v>0.0005</v>
      </c>
      <c r="J188" s="1" t="n">
        <v>0.000344</v>
      </c>
      <c r="K188" s="1" t="n">
        <f aca="false">0.05*H188</f>
        <v>0.00043</v>
      </c>
      <c r="L188" s="1" t="n">
        <f aca="false">0.04*H188</f>
        <v>0.000344</v>
      </c>
      <c r="M188" s="1" t="n">
        <v>2</v>
      </c>
      <c r="N188" s="1" t="s">
        <v>16</v>
      </c>
      <c r="O188" s="1" t="s">
        <v>17</v>
      </c>
    </row>
    <row r="189" customFormat="false" ht="12.8" hidden="false" customHeight="false" outlineLevel="0" collapsed="false">
      <c r="A189" s="1" t="n">
        <v>0.0017</v>
      </c>
      <c r="B189" s="1" t="n">
        <v>30</v>
      </c>
      <c r="C189" s="1" t="n">
        <v>0.67</v>
      </c>
      <c r="D189" s="1" t="n">
        <v>0.06</v>
      </c>
      <c r="E189" s="1" t="n">
        <f aca="false">1-C189</f>
        <v>0.33</v>
      </c>
      <c r="F189" s="1" t="n">
        <f aca="false">0.476*(1-E189)^2</f>
        <v>0.2136764</v>
      </c>
      <c r="G189" s="1" t="s">
        <v>15</v>
      </c>
      <c r="H189" s="1" t="n">
        <v>0.0086</v>
      </c>
      <c r="I189" s="1" t="n">
        <v>0.0005</v>
      </c>
      <c r="J189" s="1" t="n">
        <v>0.000344</v>
      </c>
      <c r="K189" s="1" t="n">
        <f aca="false">0.05*H189</f>
        <v>0.00043</v>
      </c>
      <c r="L189" s="1" t="n">
        <f aca="false">0.04*H189</f>
        <v>0.000344</v>
      </c>
      <c r="M189" s="1" t="n">
        <v>2</v>
      </c>
      <c r="N189" s="1" t="s">
        <v>16</v>
      </c>
      <c r="O189" s="1" t="s">
        <v>17</v>
      </c>
    </row>
    <row r="190" customFormat="false" ht="12.8" hidden="false" customHeight="false" outlineLevel="0" collapsed="false">
      <c r="A190" s="1" t="n">
        <v>0.0049</v>
      </c>
      <c r="B190" s="1" t="n">
        <v>30</v>
      </c>
      <c r="C190" s="1" t="n">
        <v>0.67</v>
      </c>
      <c r="D190" s="1" t="n">
        <v>0.06</v>
      </c>
      <c r="E190" s="1" t="n">
        <f aca="false">1-C190</f>
        <v>0.33</v>
      </c>
      <c r="F190" s="1" t="n">
        <f aca="false">0.476*(1-E190)^2</f>
        <v>0.2136764</v>
      </c>
      <c r="G190" s="1" t="s">
        <v>15</v>
      </c>
      <c r="H190" s="1" t="n">
        <v>0.0095</v>
      </c>
      <c r="I190" s="1" t="n">
        <v>0.0004</v>
      </c>
      <c r="J190" s="1" t="n">
        <v>0.00038</v>
      </c>
      <c r="K190" s="1" t="n">
        <f aca="false">0.05*H190</f>
        <v>0.000475</v>
      </c>
      <c r="L190" s="1" t="n">
        <f aca="false">0.04*H190</f>
        <v>0.00038</v>
      </c>
      <c r="M190" s="1" t="n">
        <v>2</v>
      </c>
      <c r="N190" s="1" t="s">
        <v>16</v>
      </c>
      <c r="O190" s="1" t="s">
        <v>17</v>
      </c>
    </row>
    <row r="191" customFormat="false" ht="12.8" hidden="false" customHeight="false" outlineLevel="0" collapsed="false">
      <c r="A191" s="1" t="n">
        <v>0.00085</v>
      </c>
      <c r="B191" s="1" t="n">
        <v>60</v>
      </c>
      <c r="C191" s="1" t="n">
        <v>0.67</v>
      </c>
      <c r="D191" s="1" t="n">
        <v>0.06</v>
      </c>
      <c r="E191" s="1" t="n">
        <f aca="false">1-C191</f>
        <v>0.33</v>
      </c>
      <c r="F191" s="1" t="n">
        <f aca="false">0.476*(1-E191)^2</f>
        <v>0.2136764</v>
      </c>
      <c r="G191" s="1" t="s">
        <v>15</v>
      </c>
      <c r="H191" s="1" t="n">
        <v>0.0089</v>
      </c>
      <c r="I191" s="1" t="n">
        <v>0.0011</v>
      </c>
      <c r="J191" s="1" t="n">
        <v>0.000356</v>
      </c>
      <c r="K191" s="1" t="n">
        <f aca="false">0.05*H191</f>
        <v>0.000445</v>
      </c>
      <c r="L191" s="1" t="n">
        <f aca="false">0.04*H191</f>
        <v>0.000356</v>
      </c>
      <c r="M191" s="1" t="n">
        <v>3</v>
      </c>
      <c r="N191" s="1" t="s">
        <v>16</v>
      </c>
      <c r="O191" s="1" t="s">
        <v>17</v>
      </c>
    </row>
    <row r="192" customFormat="false" ht="12.8" hidden="false" customHeight="false" outlineLevel="0" collapsed="false">
      <c r="A192" s="1" t="n">
        <v>0.0017</v>
      </c>
      <c r="B192" s="1" t="n">
        <v>60</v>
      </c>
      <c r="C192" s="1" t="n">
        <v>0.67</v>
      </c>
      <c r="D192" s="1" t="n">
        <v>0.06</v>
      </c>
      <c r="E192" s="1" t="n">
        <f aca="false">1-C192</f>
        <v>0.33</v>
      </c>
      <c r="F192" s="1" t="n">
        <f aca="false">0.476*(1-E192)^2</f>
        <v>0.2136764</v>
      </c>
      <c r="G192" s="1" t="s">
        <v>15</v>
      </c>
      <c r="H192" s="1" t="n">
        <v>0.0081</v>
      </c>
      <c r="I192" s="1" t="n">
        <v>0.0006</v>
      </c>
      <c r="J192" s="1" t="n">
        <v>0.000324</v>
      </c>
      <c r="K192" s="1" t="n">
        <f aca="false">0.05*H192</f>
        <v>0.000405</v>
      </c>
      <c r="L192" s="1" t="n">
        <f aca="false">0.04*H192</f>
        <v>0.000324</v>
      </c>
      <c r="M192" s="1" t="n">
        <v>3</v>
      </c>
      <c r="N192" s="1" t="s">
        <v>16</v>
      </c>
      <c r="O192" s="1" t="s">
        <v>17</v>
      </c>
    </row>
    <row r="193" customFormat="false" ht="12.8" hidden="false" customHeight="false" outlineLevel="0" collapsed="false">
      <c r="A193" s="1" t="n">
        <v>0.0049</v>
      </c>
      <c r="B193" s="1" t="n">
        <v>60</v>
      </c>
      <c r="C193" s="1" t="n">
        <v>0.67</v>
      </c>
      <c r="D193" s="1" t="n">
        <v>0.06</v>
      </c>
      <c r="E193" s="1" t="n">
        <f aca="false">1-C193</f>
        <v>0.33</v>
      </c>
      <c r="F193" s="1" t="n">
        <f aca="false">0.476*(1-E193)^2</f>
        <v>0.2136764</v>
      </c>
      <c r="G193" s="1" t="s">
        <v>15</v>
      </c>
      <c r="H193" s="1" t="n">
        <v>0.0092</v>
      </c>
      <c r="I193" s="1" t="n">
        <v>0.0005</v>
      </c>
      <c r="J193" s="1" t="n">
        <v>0.000368</v>
      </c>
      <c r="K193" s="1" t="n">
        <f aca="false">0.05*H193</f>
        <v>0.00046</v>
      </c>
      <c r="L193" s="1" t="n">
        <f aca="false">0.04*H193</f>
        <v>0.000368</v>
      </c>
      <c r="M193" s="1" t="n">
        <v>3</v>
      </c>
      <c r="N193" s="1" t="s">
        <v>16</v>
      </c>
      <c r="O193" s="1" t="s">
        <v>17</v>
      </c>
    </row>
    <row r="194" customFormat="false" ht="12.8" hidden="false" customHeight="false" outlineLevel="0" collapsed="false">
      <c r="A194" s="1" t="n">
        <v>0.032</v>
      </c>
      <c r="B194" s="1" t="n">
        <v>60</v>
      </c>
      <c r="C194" s="1" t="n">
        <v>0.67</v>
      </c>
      <c r="D194" s="1" t="n">
        <v>0.06</v>
      </c>
      <c r="E194" s="1" t="n">
        <f aca="false">1-C194</f>
        <v>0.33</v>
      </c>
      <c r="F194" s="1" t="n">
        <f aca="false">0.476*(1-E194)^2</f>
        <v>0.2136764</v>
      </c>
      <c r="G194" s="1" t="s">
        <v>15</v>
      </c>
      <c r="H194" s="1" t="n">
        <v>0.0097</v>
      </c>
      <c r="I194" s="1" t="n">
        <v>0.0007</v>
      </c>
      <c r="J194" s="1" t="n">
        <v>0.000388</v>
      </c>
      <c r="K194" s="1" t="n">
        <f aca="false">0.05*H194</f>
        <v>0.000485</v>
      </c>
      <c r="L194" s="1" t="n">
        <f aca="false">0.04*H194</f>
        <v>0.000388</v>
      </c>
      <c r="M194" s="1" t="n">
        <v>3</v>
      </c>
      <c r="N194" s="1" t="s">
        <v>16</v>
      </c>
      <c r="O194" s="1" t="s">
        <v>17</v>
      </c>
    </row>
    <row r="195" customFormat="false" ht="12.8" hidden="false" customHeight="false" outlineLevel="0" collapsed="false">
      <c r="A195" s="1" t="n">
        <v>0.0017</v>
      </c>
      <c r="B195" s="1" t="n">
        <v>120</v>
      </c>
      <c r="C195" s="1" t="n">
        <v>0.67</v>
      </c>
      <c r="D195" s="1" t="n">
        <v>0.06</v>
      </c>
      <c r="E195" s="1" t="n">
        <f aca="false">1-C195</f>
        <v>0.33</v>
      </c>
      <c r="F195" s="1" t="n">
        <f aca="false">0.476*(1-E195)^2</f>
        <v>0.2136764</v>
      </c>
      <c r="G195" s="1" t="s">
        <v>15</v>
      </c>
      <c r="H195" s="1" t="n">
        <v>0.0082</v>
      </c>
      <c r="I195" s="1" t="n">
        <v>0.0015</v>
      </c>
      <c r="J195" s="1" t="n">
        <v>0.000328</v>
      </c>
      <c r="K195" s="1" t="n">
        <f aca="false">0.05*H195</f>
        <v>0.00041</v>
      </c>
      <c r="L195" s="1" t="n">
        <f aca="false">0.04*H195</f>
        <v>0.000328</v>
      </c>
      <c r="M195" s="1" t="n">
        <v>4</v>
      </c>
      <c r="N195" s="1" t="s">
        <v>16</v>
      </c>
      <c r="O195" s="1" t="s">
        <v>17</v>
      </c>
    </row>
    <row r="196" customFormat="false" ht="12.8" hidden="false" customHeight="false" outlineLevel="0" collapsed="false">
      <c r="A196" s="1" t="n">
        <v>0.0049</v>
      </c>
      <c r="B196" s="1" t="n">
        <v>120</v>
      </c>
      <c r="C196" s="1" t="n">
        <v>0.67</v>
      </c>
      <c r="D196" s="1" t="n">
        <v>0.06</v>
      </c>
      <c r="E196" s="1" t="n">
        <f aca="false">1-C196</f>
        <v>0.33</v>
      </c>
      <c r="F196" s="1" t="n">
        <f aca="false">0.476*(1-E196)^2</f>
        <v>0.2136764</v>
      </c>
      <c r="G196" s="1" t="s">
        <v>15</v>
      </c>
      <c r="H196" s="1" t="n">
        <v>0.0091</v>
      </c>
      <c r="I196" s="1" t="n">
        <v>0.0007</v>
      </c>
      <c r="J196" s="1" t="n">
        <v>0.000364</v>
      </c>
      <c r="K196" s="1" t="n">
        <f aca="false">0.05*H196</f>
        <v>0.000455</v>
      </c>
      <c r="L196" s="1" t="n">
        <f aca="false">0.04*H196</f>
        <v>0.000364</v>
      </c>
      <c r="M196" s="1" t="n">
        <v>4</v>
      </c>
      <c r="N196" s="1" t="s">
        <v>16</v>
      </c>
      <c r="O196" s="1" t="s">
        <v>17</v>
      </c>
    </row>
    <row r="197" customFormat="false" ht="12.8" hidden="false" customHeight="false" outlineLevel="0" collapsed="false">
      <c r="A197" s="1" t="n">
        <v>0.032</v>
      </c>
      <c r="B197" s="1" t="n">
        <v>120</v>
      </c>
      <c r="C197" s="1" t="n">
        <v>0.67</v>
      </c>
      <c r="D197" s="1" t="n">
        <v>0.06</v>
      </c>
      <c r="E197" s="1" t="n">
        <f aca="false">1-C197</f>
        <v>0.33</v>
      </c>
      <c r="F197" s="1" t="n">
        <f aca="false">0.476*(1-E197)^2</f>
        <v>0.2136764</v>
      </c>
      <c r="G197" s="1" t="s">
        <v>15</v>
      </c>
      <c r="H197" s="1" t="n">
        <v>0.0095</v>
      </c>
      <c r="I197" s="1" t="n">
        <v>0.0007</v>
      </c>
      <c r="J197" s="1" t="n">
        <v>0.00038</v>
      </c>
      <c r="K197" s="1" t="n">
        <f aca="false">0.05*H197</f>
        <v>0.000475</v>
      </c>
      <c r="L197" s="1" t="n">
        <f aca="false">0.04*H197</f>
        <v>0.00038</v>
      </c>
      <c r="M197" s="1" t="n">
        <v>4</v>
      </c>
      <c r="N197" s="1" t="s">
        <v>16</v>
      </c>
      <c r="O197" s="1" t="s">
        <v>17</v>
      </c>
    </row>
    <row r="198" customFormat="false" ht="12.8" hidden="false" customHeight="false" outlineLevel="0" collapsed="false">
      <c r="A198" s="1" t="n">
        <v>0.0049</v>
      </c>
      <c r="B198" s="1" t="n">
        <v>240</v>
      </c>
      <c r="C198" s="1" t="n">
        <v>0.67</v>
      </c>
      <c r="D198" s="1" t="n">
        <v>0.06</v>
      </c>
      <c r="E198" s="1" t="n">
        <f aca="false">1-C198</f>
        <v>0.33</v>
      </c>
      <c r="F198" s="1" t="n">
        <f aca="false">0.476*(1-E198)^2</f>
        <v>0.2136764</v>
      </c>
      <c r="G198" s="1" t="s">
        <v>15</v>
      </c>
      <c r="H198" s="1" t="n">
        <v>0.0104</v>
      </c>
      <c r="I198" s="1" t="n">
        <v>0.0013</v>
      </c>
      <c r="J198" s="1" t="n">
        <v>0.000416</v>
      </c>
      <c r="K198" s="1" t="n">
        <f aca="false">0.05*H198</f>
        <v>0.00052</v>
      </c>
      <c r="L198" s="1" t="n">
        <f aca="false">0.04*H198</f>
        <v>0.000416</v>
      </c>
      <c r="M198" s="1" t="n">
        <v>5</v>
      </c>
      <c r="N198" s="1" t="s">
        <v>16</v>
      </c>
      <c r="O198" s="1" t="s">
        <v>17</v>
      </c>
    </row>
    <row r="199" customFormat="false" ht="12.8" hidden="false" customHeight="false" outlineLevel="0" collapsed="false">
      <c r="A199" s="1" t="n">
        <v>0.032</v>
      </c>
      <c r="B199" s="1" t="n">
        <v>240</v>
      </c>
      <c r="C199" s="1" t="n">
        <v>0.67</v>
      </c>
      <c r="D199" s="1" t="n">
        <v>0.06</v>
      </c>
      <c r="E199" s="1" t="n">
        <f aca="false">1-C199</f>
        <v>0.33</v>
      </c>
      <c r="F199" s="1" t="n">
        <f aca="false">0.476*(1-E199)^2</f>
        <v>0.2136764</v>
      </c>
      <c r="G199" s="1" t="s">
        <v>15</v>
      </c>
      <c r="H199" s="1" t="n">
        <v>0.009</v>
      </c>
      <c r="I199" s="1" t="n">
        <v>0.0009</v>
      </c>
      <c r="J199" s="1" t="n">
        <v>0.00036</v>
      </c>
      <c r="K199" s="1" t="n">
        <f aca="false">0.05*H199</f>
        <v>0.00045</v>
      </c>
      <c r="L199" s="1" t="n">
        <f aca="false">0.04*H199</f>
        <v>0.00036</v>
      </c>
      <c r="M199" s="1" t="n">
        <v>5</v>
      </c>
      <c r="N199" s="1" t="s">
        <v>16</v>
      </c>
      <c r="O199" s="1" t="s">
        <v>17</v>
      </c>
    </row>
    <row r="200" customFormat="false" ht="12.8" hidden="false" customHeight="false" outlineLevel="0" collapsed="false">
      <c r="A200" s="1" t="n">
        <v>0.032</v>
      </c>
      <c r="B200" s="1" t="n">
        <v>480</v>
      </c>
      <c r="C200" s="1" t="n">
        <v>0.67</v>
      </c>
      <c r="D200" s="1" t="n">
        <v>0.06</v>
      </c>
      <c r="E200" s="1" t="n">
        <f aca="false">1-C200</f>
        <v>0.33</v>
      </c>
      <c r="F200" s="1" t="n">
        <f aca="false">0.476*(1-E200)^2</f>
        <v>0.2136764</v>
      </c>
      <c r="G200" s="1" t="s">
        <v>15</v>
      </c>
      <c r="H200" s="1" t="n">
        <v>0.011</v>
      </c>
      <c r="I200" s="1" t="n">
        <v>0.0014</v>
      </c>
      <c r="J200" s="1" t="n">
        <v>0.00044</v>
      </c>
      <c r="K200" s="1" t="n">
        <f aca="false">0.05*H200</f>
        <v>0.00055</v>
      </c>
      <c r="L200" s="1" t="n">
        <f aca="false">0.04*H200</f>
        <v>0.00044</v>
      </c>
      <c r="M200" s="1" t="n">
        <v>6</v>
      </c>
      <c r="N200" s="1" t="s">
        <v>16</v>
      </c>
      <c r="O200" s="1" t="s">
        <v>17</v>
      </c>
    </row>
    <row r="201" customFormat="false" ht="12.8" hidden="false" customHeight="false" outlineLevel="0" collapsed="false">
      <c r="A201" s="1" t="n">
        <v>0.032</v>
      </c>
      <c r="B201" s="1" t="n">
        <v>1000</v>
      </c>
      <c r="C201" s="1" t="n">
        <v>0.67</v>
      </c>
      <c r="D201" s="1" t="n">
        <v>0.06</v>
      </c>
      <c r="E201" s="1" t="n">
        <f aca="false">1-C201</f>
        <v>0.33</v>
      </c>
      <c r="F201" s="1" t="n">
        <f aca="false">0.476*(1-E201)^2</f>
        <v>0.2136764</v>
      </c>
      <c r="G201" s="1" t="s">
        <v>15</v>
      </c>
      <c r="H201" s="1" t="n">
        <v>0.0098</v>
      </c>
      <c r="I201" s="1" t="n">
        <v>0.0018</v>
      </c>
      <c r="J201" s="1" t="n">
        <v>0.000392</v>
      </c>
      <c r="K201" s="1" t="n">
        <f aca="false">0.05*H201</f>
        <v>0.00049</v>
      </c>
      <c r="L201" s="1" t="n">
        <f aca="false">0.04*H201</f>
        <v>0.000392</v>
      </c>
      <c r="M201" s="1" t="n">
        <v>7</v>
      </c>
      <c r="N201" s="1" t="s">
        <v>16</v>
      </c>
      <c r="O201" s="1" t="s">
        <v>17</v>
      </c>
    </row>
    <row r="202" customFormat="false" ht="12.8" hidden="false" customHeight="false" outlineLevel="0" collapsed="false">
      <c r="A202" s="1" t="n">
        <f aca="false">0.00011</f>
        <v>0.00011</v>
      </c>
      <c r="B202" s="1" t="n">
        <v>7</v>
      </c>
      <c r="C202" s="1" t="n">
        <v>0.73</v>
      </c>
      <c r="D202" s="1" t="n">
        <v>0.06</v>
      </c>
      <c r="E202" s="1" t="n">
        <f aca="false">1-C202</f>
        <v>0.27</v>
      </c>
      <c r="F202" s="1" t="n">
        <f aca="false">0.476*(1-E202)^2</f>
        <v>0.2536604</v>
      </c>
      <c r="G202" s="1" t="s">
        <v>15</v>
      </c>
      <c r="H202" s="1" t="n">
        <v>0.0095</v>
      </c>
      <c r="I202" s="1" t="n">
        <v>0.0006</v>
      </c>
      <c r="J202" s="1" t="n">
        <v>0.00038</v>
      </c>
      <c r="K202" s="1" t="n">
        <f aca="false">0.05*H202</f>
        <v>0.000475</v>
      </c>
      <c r="L202" s="1" t="n">
        <f aca="false">0.02*H202</f>
        <v>0.00019</v>
      </c>
      <c r="M202" s="1" t="n">
        <v>0</v>
      </c>
      <c r="N202" s="1" t="s">
        <v>16</v>
      </c>
      <c r="O202" s="1" t="s">
        <v>17</v>
      </c>
    </row>
    <row r="203" customFormat="false" ht="12.8" hidden="false" customHeight="false" outlineLevel="0" collapsed="false">
      <c r="A203" s="1" t="n">
        <f aca="false">0.00021</f>
        <v>0.00021</v>
      </c>
      <c r="B203" s="1" t="n">
        <v>7</v>
      </c>
      <c r="C203" s="1" t="n">
        <v>0.73</v>
      </c>
      <c r="D203" s="1" t="n">
        <v>0.06</v>
      </c>
      <c r="E203" s="1" t="n">
        <f aca="false">1-C203</f>
        <v>0.27</v>
      </c>
      <c r="F203" s="1" t="n">
        <f aca="false">0.476*(1-E203)^2</f>
        <v>0.2536604</v>
      </c>
      <c r="G203" s="1" t="s">
        <v>15</v>
      </c>
      <c r="H203" s="1" t="n">
        <v>0.009</v>
      </c>
      <c r="I203" s="1" t="n">
        <v>0.0004</v>
      </c>
      <c r="J203" s="1" t="n">
        <v>0.00036</v>
      </c>
      <c r="K203" s="1" t="n">
        <f aca="false">0.05*H203</f>
        <v>0.00045</v>
      </c>
      <c r="L203" s="1" t="n">
        <f aca="false">0.02*H203</f>
        <v>0.00018</v>
      </c>
      <c r="M203" s="1" t="n">
        <v>0</v>
      </c>
      <c r="N203" s="1" t="s">
        <v>16</v>
      </c>
      <c r="O203" s="1" t="s">
        <v>17</v>
      </c>
    </row>
    <row r="204" customFormat="false" ht="12.8" hidden="false" customHeight="false" outlineLevel="0" collapsed="false">
      <c r="A204" s="1" t="n">
        <f aca="false">0.00042</f>
        <v>0.00042</v>
      </c>
      <c r="B204" s="1" t="n">
        <v>7</v>
      </c>
      <c r="C204" s="1" t="n">
        <v>0.73</v>
      </c>
      <c r="D204" s="1" t="n">
        <v>0.06</v>
      </c>
      <c r="E204" s="1" t="n">
        <f aca="false">1-C204</f>
        <v>0.27</v>
      </c>
      <c r="F204" s="1" t="n">
        <f aca="false">0.476*(1-E204)^2</f>
        <v>0.2536604</v>
      </c>
      <c r="G204" s="1" t="s">
        <v>15</v>
      </c>
      <c r="H204" s="1" t="n">
        <v>0.0096</v>
      </c>
      <c r="I204" s="1" t="n">
        <v>0.0005</v>
      </c>
      <c r="J204" s="1" t="n">
        <v>0.000384</v>
      </c>
      <c r="K204" s="1" t="n">
        <f aca="false">0.05*H204</f>
        <v>0.00048</v>
      </c>
      <c r="L204" s="1" t="n">
        <f aca="false">0.02*H204</f>
        <v>0.000192</v>
      </c>
      <c r="M204" s="1" t="n">
        <v>0</v>
      </c>
      <c r="N204" s="1" t="s">
        <v>16</v>
      </c>
      <c r="O204" s="1" t="s">
        <v>17</v>
      </c>
    </row>
    <row r="205" customFormat="false" ht="12.8" hidden="false" customHeight="false" outlineLevel="0" collapsed="false">
      <c r="A205" s="1" t="n">
        <f aca="false">0.00085</f>
        <v>0.00085</v>
      </c>
      <c r="B205" s="1" t="n">
        <v>7</v>
      </c>
      <c r="C205" s="1" t="n">
        <v>0.73</v>
      </c>
      <c r="D205" s="1" t="n">
        <v>0.06</v>
      </c>
      <c r="E205" s="1" t="n">
        <f aca="false">1-C205</f>
        <v>0.27</v>
      </c>
      <c r="F205" s="1" t="n">
        <f aca="false">0.476*(1-E205)^2</f>
        <v>0.2536604</v>
      </c>
      <c r="G205" s="1" t="s">
        <v>15</v>
      </c>
      <c r="H205" s="1" t="n">
        <v>0.0098</v>
      </c>
      <c r="I205" s="1" t="n">
        <v>0.0005</v>
      </c>
      <c r="J205" s="1" t="n">
        <v>0.000392</v>
      </c>
      <c r="K205" s="1" t="n">
        <f aca="false">0.05*H205</f>
        <v>0.00049</v>
      </c>
      <c r="L205" s="1" t="n">
        <f aca="false">0.02*H205</f>
        <v>0.000196</v>
      </c>
      <c r="M205" s="1" t="n">
        <v>0</v>
      </c>
      <c r="N205" s="1" t="s">
        <v>16</v>
      </c>
      <c r="O205" s="1" t="s">
        <v>17</v>
      </c>
    </row>
    <row r="206" customFormat="false" ht="12.8" hidden="false" customHeight="false" outlineLevel="0" collapsed="false">
      <c r="A206" s="1" t="n">
        <f aca="false">0.0017</f>
        <v>0.0017</v>
      </c>
      <c r="B206" s="1" t="n">
        <v>7</v>
      </c>
      <c r="C206" s="1" t="n">
        <v>0.73</v>
      </c>
      <c r="D206" s="1" t="n">
        <v>0.06</v>
      </c>
      <c r="E206" s="1" t="n">
        <f aca="false">1-C206</f>
        <v>0.27</v>
      </c>
      <c r="F206" s="1" t="n">
        <f aca="false">0.476*(1-E206)^2</f>
        <v>0.2536604</v>
      </c>
      <c r="G206" s="1" t="s">
        <v>15</v>
      </c>
      <c r="H206" s="1" t="n">
        <v>0.0092</v>
      </c>
      <c r="I206" s="1" t="n">
        <v>0.0006</v>
      </c>
      <c r="J206" s="1" t="n">
        <v>0.000368</v>
      </c>
      <c r="K206" s="1" t="n">
        <f aca="false">0.05*H206</f>
        <v>0.00046</v>
      </c>
      <c r="L206" s="1" t="n">
        <f aca="false">0.02*H206</f>
        <v>0.000184</v>
      </c>
      <c r="M206" s="1" t="n">
        <v>0</v>
      </c>
      <c r="N206" s="1" t="s">
        <v>16</v>
      </c>
      <c r="O206" s="1" t="s">
        <v>17</v>
      </c>
    </row>
    <row r="207" customFormat="false" ht="12.8" hidden="false" customHeight="false" outlineLevel="0" collapsed="false">
      <c r="A207" s="1" t="n">
        <v>0.00021</v>
      </c>
      <c r="B207" s="1" t="n">
        <v>15</v>
      </c>
      <c r="C207" s="1" t="n">
        <v>0.73</v>
      </c>
      <c r="D207" s="1" t="n">
        <v>0.06</v>
      </c>
      <c r="E207" s="1" t="n">
        <f aca="false">1-C207</f>
        <v>0.27</v>
      </c>
      <c r="F207" s="1" t="n">
        <f aca="false">0.476*(1-E207)^2</f>
        <v>0.2536604</v>
      </c>
      <c r="G207" s="1" t="s">
        <v>15</v>
      </c>
      <c r="H207" s="1" t="n">
        <v>0.0084</v>
      </c>
      <c r="I207" s="1" t="n">
        <v>0.0007</v>
      </c>
      <c r="J207" s="1" t="n">
        <v>0.000336</v>
      </c>
      <c r="K207" s="1" t="n">
        <f aca="false">0.05*H207</f>
        <v>0.00042</v>
      </c>
      <c r="L207" s="1" t="n">
        <f aca="false">0.02*H207</f>
        <v>0.000168</v>
      </c>
      <c r="M207" s="1" t="n">
        <v>1</v>
      </c>
      <c r="N207" s="1" t="s">
        <v>16</v>
      </c>
      <c r="O207" s="1" t="s">
        <v>17</v>
      </c>
    </row>
    <row r="208" customFormat="false" ht="12.8" hidden="false" customHeight="false" outlineLevel="0" collapsed="false">
      <c r="A208" s="1" t="n">
        <v>0.00042</v>
      </c>
      <c r="B208" s="1" t="n">
        <v>15</v>
      </c>
      <c r="C208" s="1" t="n">
        <v>0.73</v>
      </c>
      <c r="D208" s="1" t="n">
        <v>0.06</v>
      </c>
      <c r="E208" s="1" t="n">
        <f aca="false">1-C208</f>
        <v>0.27</v>
      </c>
      <c r="F208" s="1" t="n">
        <f aca="false">0.476*(1-E208)^2</f>
        <v>0.2536604</v>
      </c>
      <c r="G208" s="1" t="s">
        <v>15</v>
      </c>
      <c r="H208" s="1" t="n">
        <v>0.0088</v>
      </c>
      <c r="I208" s="1" t="n">
        <v>0.0004</v>
      </c>
      <c r="J208" s="1" t="n">
        <v>0.000352</v>
      </c>
      <c r="K208" s="1" t="n">
        <f aca="false">0.05*H208</f>
        <v>0.00044</v>
      </c>
      <c r="L208" s="1" t="n">
        <f aca="false">0.02*H208</f>
        <v>0.000176</v>
      </c>
      <c r="M208" s="1" t="n">
        <v>1</v>
      </c>
      <c r="N208" s="1" t="s">
        <v>16</v>
      </c>
      <c r="O208" s="1" t="s">
        <v>17</v>
      </c>
    </row>
    <row r="209" customFormat="false" ht="12.8" hidden="false" customHeight="false" outlineLevel="0" collapsed="false">
      <c r="A209" s="1" t="n">
        <v>0.00085</v>
      </c>
      <c r="B209" s="1" t="n">
        <v>15</v>
      </c>
      <c r="C209" s="1" t="n">
        <v>0.73</v>
      </c>
      <c r="D209" s="1" t="n">
        <v>0.06</v>
      </c>
      <c r="E209" s="1" t="n">
        <f aca="false">1-C209</f>
        <v>0.27</v>
      </c>
      <c r="F209" s="1" t="n">
        <f aca="false">0.476*(1-E209)^2</f>
        <v>0.2536604</v>
      </c>
      <c r="G209" s="1" t="s">
        <v>15</v>
      </c>
      <c r="H209" s="1" t="n">
        <v>0.0094</v>
      </c>
      <c r="I209" s="1" t="n">
        <v>0.0005</v>
      </c>
      <c r="J209" s="1" t="n">
        <v>0.000376</v>
      </c>
      <c r="K209" s="1" t="n">
        <f aca="false">0.05*H209</f>
        <v>0.00047</v>
      </c>
      <c r="L209" s="1" t="n">
        <f aca="false">0.02*H209</f>
        <v>0.000188</v>
      </c>
      <c r="M209" s="1" t="n">
        <v>1</v>
      </c>
      <c r="N209" s="1" t="s">
        <v>16</v>
      </c>
      <c r="O209" s="1" t="s">
        <v>17</v>
      </c>
    </row>
    <row r="210" customFormat="false" ht="12.8" hidden="false" customHeight="false" outlineLevel="0" collapsed="false">
      <c r="A210" s="1" t="n">
        <v>0.0017</v>
      </c>
      <c r="B210" s="1" t="n">
        <v>15</v>
      </c>
      <c r="C210" s="1" t="n">
        <v>0.73</v>
      </c>
      <c r="D210" s="1" t="n">
        <v>0.06</v>
      </c>
      <c r="E210" s="1" t="n">
        <f aca="false">1-C210</f>
        <v>0.27</v>
      </c>
      <c r="F210" s="1" t="n">
        <f aca="false">0.476*(1-E210)^2</f>
        <v>0.2536604</v>
      </c>
      <c r="G210" s="1" t="s">
        <v>15</v>
      </c>
      <c r="H210" s="1" t="n">
        <v>0.0102</v>
      </c>
      <c r="I210" s="1" t="n">
        <v>0.0006</v>
      </c>
      <c r="J210" s="1" t="n">
        <v>0.000408</v>
      </c>
      <c r="K210" s="1" t="n">
        <f aca="false">0.05*H210</f>
        <v>0.00051</v>
      </c>
      <c r="L210" s="1" t="n">
        <f aca="false">0.02*H210</f>
        <v>0.000204</v>
      </c>
      <c r="M210" s="1" t="n">
        <v>1</v>
      </c>
      <c r="N210" s="1" t="s">
        <v>16</v>
      </c>
      <c r="O210" s="1" t="s">
        <v>17</v>
      </c>
    </row>
    <row r="211" customFormat="false" ht="12.8" hidden="false" customHeight="false" outlineLevel="0" collapsed="false">
      <c r="A211" s="1" t="n">
        <v>0.0049</v>
      </c>
      <c r="B211" s="1" t="n">
        <v>15</v>
      </c>
      <c r="C211" s="1" t="n">
        <v>0.73</v>
      </c>
      <c r="D211" s="1" t="n">
        <v>0.06</v>
      </c>
      <c r="E211" s="1" t="n">
        <f aca="false">1-C211</f>
        <v>0.27</v>
      </c>
      <c r="F211" s="1" t="n">
        <f aca="false">0.476*(1-E211)^2</f>
        <v>0.2536604</v>
      </c>
      <c r="G211" s="1" t="s">
        <v>15</v>
      </c>
      <c r="H211" s="1" t="n">
        <v>0.0109</v>
      </c>
      <c r="I211" s="1" t="n">
        <v>0.0005</v>
      </c>
      <c r="J211" s="1" t="n">
        <v>0.000436</v>
      </c>
      <c r="K211" s="1" t="n">
        <f aca="false">0.05*H211</f>
        <v>0.000545</v>
      </c>
      <c r="L211" s="1" t="n">
        <f aca="false">0.02*H211</f>
        <v>0.000218</v>
      </c>
      <c r="M211" s="1" t="n">
        <v>1</v>
      </c>
      <c r="N211" s="1" t="s">
        <v>16</v>
      </c>
      <c r="O211" s="1" t="s">
        <v>17</v>
      </c>
    </row>
    <row r="212" customFormat="false" ht="12.8" hidden="false" customHeight="false" outlineLevel="0" collapsed="false">
      <c r="A212" s="1" t="n">
        <v>0.00042</v>
      </c>
      <c r="B212" s="1" t="n">
        <v>30</v>
      </c>
      <c r="C212" s="1" t="n">
        <v>0.73</v>
      </c>
      <c r="D212" s="1" t="n">
        <v>0.06</v>
      </c>
      <c r="E212" s="1" t="n">
        <f aca="false">1-C212</f>
        <v>0.27</v>
      </c>
      <c r="F212" s="1" t="n">
        <f aca="false">0.476*(1-E212)^2</f>
        <v>0.2536604</v>
      </c>
      <c r="G212" s="1" t="s">
        <v>15</v>
      </c>
      <c r="H212" s="1" t="n">
        <v>0.0085</v>
      </c>
      <c r="I212" s="1" t="n">
        <v>0.0008</v>
      </c>
      <c r="J212" s="1" t="n">
        <v>0.00034</v>
      </c>
      <c r="K212" s="1" t="n">
        <f aca="false">0.05*H212</f>
        <v>0.000425</v>
      </c>
      <c r="L212" s="1" t="n">
        <f aca="false">0.02*H212</f>
        <v>0.00017</v>
      </c>
      <c r="M212" s="1" t="n">
        <v>2</v>
      </c>
      <c r="N212" s="1" t="s">
        <v>16</v>
      </c>
      <c r="O212" s="1" t="s">
        <v>17</v>
      </c>
    </row>
    <row r="213" customFormat="false" ht="12.8" hidden="false" customHeight="false" outlineLevel="0" collapsed="false">
      <c r="A213" s="1" t="n">
        <v>0.00085</v>
      </c>
      <c r="B213" s="1" t="n">
        <v>30</v>
      </c>
      <c r="C213" s="1" t="n">
        <v>0.73</v>
      </c>
      <c r="D213" s="1" t="n">
        <v>0.06</v>
      </c>
      <c r="E213" s="1" t="n">
        <f aca="false">1-C213</f>
        <v>0.27</v>
      </c>
      <c r="F213" s="1" t="n">
        <f aca="false">0.476*(1-E213)^2</f>
        <v>0.2536604</v>
      </c>
      <c r="G213" s="1" t="s">
        <v>15</v>
      </c>
      <c r="H213" s="1" t="n">
        <v>0.0083</v>
      </c>
      <c r="I213" s="1" t="n">
        <v>0.0004</v>
      </c>
      <c r="J213" s="1" t="n">
        <v>0.000332</v>
      </c>
      <c r="K213" s="1" t="n">
        <f aca="false">0.05*H213</f>
        <v>0.000415</v>
      </c>
      <c r="L213" s="1" t="n">
        <f aca="false">0.02*H213</f>
        <v>0.000166</v>
      </c>
      <c r="M213" s="1" t="n">
        <v>2</v>
      </c>
      <c r="N213" s="1" t="s">
        <v>16</v>
      </c>
      <c r="O213" s="1" t="s">
        <v>17</v>
      </c>
    </row>
    <row r="214" customFormat="false" ht="12.8" hidden="false" customHeight="false" outlineLevel="0" collapsed="false">
      <c r="A214" s="1" t="n">
        <v>0.0017</v>
      </c>
      <c r="B214" s="1" t="n">
        <v>30</v>
      </c>
      <c r="C214" s="1" t="n">
        <v>0.73</v>
      </c>
      <c r="D214" s="1" t="n">
        <v>0.06</v>
      </c>
      <c r="E214" s="1" t="n">
        <f aca="false">1-C214</f>
        <v>0.27</v>
      </c>
      <c r="F214" s="1" t="n">
        <f aca="false">0.476*(1-E214)^2</f>
        <v>0.2536604</v>
      </c>
      <c r="G214" s="1" t="s">
        <v>15</v>
      </c>
      <c r="H214" s="1" t="n">
        <v>0.0093</v>
      </c>
      <c r="I214" s="1" t="n">
        <v>0.0005</v>
      </c>
      <c r="J214" s="1" t="n">
        <v>0.000372</v>
      </c>
      <c r="K214" s="1" t="n">
        <f aca="false">0.05*H214</f>
        <v>0.000465</v>
      </c>
      <c r="L214" s="1" t="n">
        <f aca="false">0.02*H214</f>
        <v>0.000186</v>
      </c>
      <c r="M214" s="1" t="n">
        <v>2</v>
      </c>
      <c r="N214" s="1" t="s">
        <v>16</v>
      </c>
      <c r="O214" s="1" t="s">
        <v>17</v>
      </c>
    </row>
    <row r="215" customFormat="false" ht="12.8" hidden="false" customHeight="false" outlineLevel="0" collapsed="false">
      <c r="A215" s="1" t="n">
        <v>0.0049</v>
      </c>
      <c r="B215" s="1" t="n">
        <v>30</v>
      </c>
      <c r="C215" s="1" t="n">
        <v>0.73</v>
      </c>
      <c r="D215" s="1" t="n">
        <v>0.06</v>
      </c>
      <c r="E215" s="1" t="n">
        <f aca="false">1-C215</f>
        <v>0.27</v>
      </c>
      <c r="F215" s="1" t="n">
        <f aca="false">0.476*(1-E215)^2</f>
        <v>0.2536604</v>
      </c>
      <c r="G215" s="1" t="s">
        <v>15</v>
      </c>
      <c r="H215" s="1" t="n">
        <v>0.0096</v>
      </c>
      <c r="I215" s="1" t="n">
        <v>0.0004</v>
      </c>
      <c r="J215" s="1" t="n">
        <v>0.000384</v>
      </c>
      <c r="K215" s="1" t="n">
        <f aca="false">0.05*H215</f>
        <v>0.00048</v>
      </c>
      <c r="L215" s="1" t="n">
        <f aca="false">0.02*H215</f>
        <v>0.000192</v>
      </c>
      <c r="M215" s="1" t="n">
        <v>2</v>
      </c>
      <c r="N215" s="1" t="s">
        <v>16</v>
      </c>
      <c r="O215" s="1" t="s">
        <v>17</v>
      </c>
    </row>
    <row r="216" customFormat="false" ht="12.8" hidden="false" customHeight="false" outlineLevel="0" collapsed="false">
      <c r="A216" s="1" t="n">
        <v>0.00085</v>
      </c>
      <c r="B216" s="1" t="n">
        <v>60</v>
      </c>
      <c r="C216" s="1" t="n">
        <v>0.73</v>
      </c>
      <c r="D216" s="1" t="n">
        <v>0.06</v>
      </c>
      <c r="E216" s="1" t="n">
        <f aca="false">1-C216</f>
        <v>0.27</v>
      </c>
      <c r="F216" s="1" t="n">
        <f aca="false">0.476*(1-E216)^2</f>
        <v>0.2536604</v>
      </c>
      <c r="G216" s="1" t="s">
        <v>15</v>
      </c>
      <c r="H216" s="1" t="n">
        <v>0.0103</v>
      </c>
      <c r="I216" s="1" t="n">
        <v>0.0012</v>
      </c>
      <c r="J216" s="1" t="n">
        <v>0.000412</v>
      </c>
      <c r="K216" s="1" t="n">
        <f aca="false">0.05*H216</f>
        <v>0.000515</v>
      </c>
      <c r="L216" s="1" t="n">
        <f aca="false">0.02*H216</f>
        <v>0.000206</v>
      </c>
      <c r="M216" s="1" t="n">
        <v>3</v>
      </c>
      <c r="N216" s="1" t="s">
        <v>16</v>
      </c>
      <c r="O216" s="1" t="s">
        <v>17</v>
      </c>
    </row>
    <row r="217" customFormat="false" ht="12.8" hidden="false" customHeight="false" outlineLevel="0" collapsed="false">
      <c r="A217" s="1" t="n">
        <v>0.0017</v>
      </c>
      <c r="B217" s="1" t="n">
        <v>60</v>
      </c>
      <c r="C217" s="1" t="n">
        <v>0.73</v>
      </c>
      <c r="D217" s="1" t="n">
        <v>0.06</v>
      </c>
      <c r="E217" s="1" t="n">
        <f aca="false">1-C217</f>
        <v>0.27</v>
      </c>
      <c r="F217" s="1" t="n">
        <f aca="false">0.476*(1-E217)^2</f>
        <v>0.2536604</v>
      </c>
      <c r="G217" s="1" t="s">
        <v>15</v>
      </c>
      <c r="H217" s="1" t="n">
        <v>0.0087</v>
      </c>
      <c r="I217" s="1" t="n">
        <v>0.0006</v>
      </c>
      <c r="J217" s="1" t="n">
        <v>0.000348</v>
      </c>
      <c r="K217" s="1" t="n">
        <f aca="false">0.05*H217</f>
        <v>0.000435</v>
      </c>
      <c r="L217" s="1" t="n">
        <f aca="false">0.02*H217</f>
        <v>0.000174</v>
      </c>
      <c r="M217" s="1" t="n">
        <v>3</v>
      </c>
      <c r="N217" s="1" t="s">
        <v>16</v>
      </c>
      <c r="O217" s="1" t="s">
        <v>17</v>
      </c>
    </row>
    <row r="218" customFormat="false" ht="12.8" hidden="false" customHeight="false" outlineLevel="0" collapsed="false">
      <c r="A218" s="1" t="n">
        <v>0.0049</v>
      </c>
      <c r="B218" s="1" t="n">
        <v>60</v>
      </c>
      <c r="C218" s="1" t="n">
        <v>0.73</v>
      </c>
      <c r="D218" s="1" t="n">
        <v>0.06</v>
      </c>
      <c r="E218" s="1" t="n">
        <f aca="false">1-C218</f>
        <v>0.27</v>
      </c>
      <c r="F218" s="1" t="n">
        <f aca="false">0.476*(1-E218)^2</f>
        <v>0.2536604</v>
      </c>
      <c r="G218" s="1" t="s">
        <v>15</v>
      </c>
      <c r="H218" s="1" t="n">
        <v>0.0091</v>
      </c>
      <c r="I218" s="1" t="n">
        <v>0.0005</v>
      </c>
      <c r="J218" s="1" t="n">
        <v>0.000364</v>
      </c>
      <c r="K218" s="1" t="n">
        <f aca="false">0.05*H218</f>
        <v>0.000455</v>
      </c>
      <c r="L218" s="1" t="n">
        <f aca="false">0.02*H218</f>
        <v>0.000182</v>
      </c>
      <c r="M218" s="1" t="n">
        <v>3</v>
      </c>
      <c r="N218" s="1" t="s">
        <v>16</v>
      </c>
      <c r="O218" s="1" t="s">
        <v>17</v>
      </c>
    </row>
    <row r="219" customFormat="false" ht="12.8" hidden="false" customHeight="false" outlineLevel="0" collapsed="false">
      <c r="A219" s="1" t="n">
        <v>0.032</v>
      </c>
      <c r="B219" s="1" t="n">
        <v>60</v>
      </c>
      <c r="C219" s="1" t="n">
        <v>0.73</v>
      </c>
      <c r="D219" s="1" t="n">
        <v>0.06</v>
      </c>
      <c r="E219" s="1" t="n">
        <f aca="false">1-C219</f>
        <v>0.27</v>
      </c>
      <c r="F219" s="1" t="n">
        <f aca="false">0.476*(1-E219)^2</f>
        <v>0.2536604</v>
      </c>
      <c r="G219" s="1" t="s">
        <v>15</v>
      </c>
      <c r="H219" s="1" t="n">
        <v>0.0106</v>
      </c>
      <c r="I219" s="1" t="n">
        <v>0.0007</v>
      </c>
      <c r="J219" s="1" t="n">
        <v>0.000424</v>
      </c>
      <c r="K219" s="1" t="n">
        <f aca="false">0.05*H219</f>
        <v>0.00053</v>
      </c>
      <c r="L219" s="1" t="n">
        <f aca="false">0.02*H219</f>
        <v>0.000212</v>
      </c>
      <c r="M219" s="1" t="n">
        <v>3</v>
      </c>
      <c r="N219" s="1" t="s">
        <v>16</v>
      </c>
      <c r="O219" s="1" t="s">
        <v>17</v>
      </c>
    </row>
    <row r="220" customFormat="false" ht="12.8" hidden="false" customHeight="false" outlineLevel="0" collapsed="false">
      <c r="A220" s="1" t="n">
        <v>0.0017</v>
      </c>
      <c r="B220" s="1" t="n">
        <v>120</v>
      </c>
      <c r="C220" s="1" t="n">
        <v>0.73</v>
      </c>
      <c r="D220" s="1" t="n">
        <v>0.06</v>
      </c>
      <c r="E220" s="1" t="n">
        <f aca="false">1-C220</f>
        <v>0.27</v>
      </c>
      <c r="F220" s="1" t="n">
        <f aca="false">0.476*(1-E220)^2</f>
        <v>0.2536604</v>
      </c>
      <c r="G220" s="1" t="s">
        <v>15</v>
      </c>
      <c r="H220" s="1" t="n">
        <v>0.0111</v>
      </c>
      <c r="I220" s="1" t="n">
        <v>0.0017</v>
      </c>
      <c r="J220" s="1" t="n">
        <v>0.000444</v>
      </c>
      <c r="K220" s="1" t="n">
        <f aca="false">0.05*H220</f>
        <v>0.000555</v>
      </c>
      <c r="L220" s="1" t="n">
        <f aca="false">0.02*H220</f>
        <v>0.000222</v>
      </c>
      <c r="M220" s="1" t="n">
        <v>4</v>
      </c>
      <c r="N220" s="1" t="s">
        <v>16</v>
      </c>
      <c r="O220" s="1" t="s">
        <v>17</v>
      </c>
    </row>
    <row r="221" customFormat="false" ht="12.8" hidden="false" customHeight="false" outlineLevel="0" collapsed="false">
      <c r="A221" s="1" t="n">
        <v>0.0049</v>
      </c>
      <c r="B221" s="1" t="n">
        <v>120</v>
      </c>
      <c r="C221" s="1" t="n">
        <v>0.73</v>
      </c>
      <c r="D221" s="1" t="n">
        <v>0.06</v>
      </c>
      <c r="E221" s="1" t="n">
        <f aca="false">1-C221</f>
        <v>0.27</v>
      </c>
      <c r="F221" s="1" t="n">
        <f aca="false">0.476*(1-E221)^2</f>
        <v>0.2536604</v>
      </c>
      <c r="G221" s="1" t="s">
        <v>15</v>
      </c>
      <c r="H221" s="1" t="n">
        <v>0.0083</v>
      </c>
      <c r="I221" s="1" t="n">
        <v>0.0006</v>
      </c>
      <c r="J221" s="1" t="n">
        <v>0.000332</v>
      </c>
      <c r="K221" s="1" t="n">
        <f aca="false">0.05*H221</f>
        <v>0.000415</v>
      </c>
      <c r="L221" s="1" t="n">
        <f aca="false">0.02*H221</f>
        <v>0.000166</v>
      </c>
      <c r="M221" s="1" t="n">
        <v>4</v>
      </c>
      <c r="N221" s="1" t="s">
        <v>16</v>
      </c>
      <c r="O221" s="1" t="s">
        <v>17</v>
      </c>
    </row>
    <row r="222" customFormat="false" ht="12.8" hidden="false" customHeight="false" outlineLevel="0" collapsed="false">
      <c r="A222" s="1" t="n">
        <v>0.032</v>
      </c>
      <c r="B222" s="1" t="n">
        <v>120</v>
      </c>
      <c r="C222" s="1" t="n">
        <v>0.73</v>
      </c>
      <c r="D222" s="1" t="n">
        <v>0.06</v>
      </c>
      <c r="E222" s="1" t="n">
        <f aca="false">1-C222</f>
        <v>0.27</v>
      </c>
      <c r="F222" s="1" t="n">
        <f aca="false">0.476*(1-E222)^2</f>
        <v>0.2536604</v>
      </c>
      <c r="G222" s="1" t="s">
        <v>15</v>
      </c>
      <c r="H222" s="1" t="n">
        <v>0.0094</v>
      </c>
      <c r="I222" s="1" t="n">
        <v>0.0007</v>
      </c>
      <c r="J222" s="1" t="n">
        <v>0.000376</v>
      </c>
      <c r="K222" s="1" t="n">
        <f aca="false">0.05*H222</f>
        <v>0.00047</v>
      </c>
      <c r="L222" s="1" t="n">
        <f aca="false">0.02*H222</f>
        <v>0.000188</v>
      </c>
      <c r="M222" s="1" t="n">
        <v>4</v>
      </c>
      <c r="N222" s="1" t="s">
        <v>16</v>
      </c>
      <c r="O222" s="1" t="s">
        <v>17</v>
      </c>
    </row>
    <row r="223" customFormat="false" ht="12.8" hidden="false" customHeight="false" outlineLevel="0" collapsed="false">
      <c r="A223" s="1" t="n">
        <v>0.0049</v>
      </c>
      <c r="B223" s="1" t="n">
        <v>240</v>
      </c>
      <c r="C223" s="1" t="n">
        <v>0.73</v>
      </c>
      <c r="D223" s="1" t="n">
        <v>0.06</v>
      </c>
      <c r="E223" s="1" t="n">
        <f aca="false">1-C223</f>
        <v>0.27</v>
      </c>
      <c r="F223" s="1" t="n">
        <f aca="false">0.476*(1-E223)^2</f>
        <v>0.2536604</v>
      </c>
      <c r="G223" s="1" t="s">
        <v>15</v>
      </c>
      <c r="H223" s="1" t="n">
        <v>0.0096</v>
      </c>
      <c r="I223" s="1" t="n">
        <v>0.0013</v>
      </c>
      <c r="J223" s="1" t="n">
        <v>0.000384</v>
      </c>
      <c r="K223" s="1" t="n">
        <f aca="false">0.05*H223</f>
        <v>0.00048</v>
      </c>
      <c r="L223" s="1" t="n">
        <f aca="false">0.02*H223</f>
        <v>0.000192</v>
      </c>
      <c r="M223" s="1" t="n">
        <v>5</v>
      </c>
      <c r="N223" s="1" t="s">
        <v>16</v>
      </c>
      <c r="O223" s="1" t="s">
        <v>17</v>
      </c>
    </row>
    <row r="224" customFormat="false" ht="12.8" hidden="false" customHeight="false" outlineLevel="0" collapsed="false">
      <c r="A224" s="1" t="n">
        <v>0.032</v>
      </c>
      <c r="B224" s="1" t="n">
        <v>240</v>
      </c>
      <c r="C224" s="1" t="n">
        <v>0.73</v>
      </c>
      <c r="D224" s="1" t="n">
        <v>0.06</v>
      </c>
      <c r="E224" s="1" t="n">
        <f aca="false">1-C224</f>
        <v>0.27</v>
      </c>
      <c r="F224" s="1" t="n">
        <f aca="false">0.476*(1-E224)^2</f>
        <v>0.2536604</v>
      </c>
      <c r="G224" s="1" t="s">
        <v>15</v>
      </c>
      <c r="H224" s="1" t="n">
        <v>0.0101</v>
      </c>
      <c r="I224" s="1" t="n">
        <v>0.0009</v>
      </c>
      <c r="J224" s="1" t="n">
        <v>0.000404</v>
      </c>
      <c r="K224" s="1" t="n">
        <f aca="false">0.05*H224</f>
        <v>0.000505</v>
      </c>
      <c r="L224" s="1" t="n">
        <f aca="false">0.02*H224</f>
        <v>0.000202</v>
      </c>
      <c r="M224" s="1" t="n">
        <v>5</v>
      </c>
      <c r="N224" s="1" t="s">
        <v>16</v>
      </c>
      <c r="O224" s="1" t="s">
        <v>17</v>
      </c>
    </row>
    <row r="225" customFormat="false" ht="12.8" hidden="false" customHeight="false" outlineLevel="0" collapsed="false">
      <c r="A225" s="1" t="n">
        <v>0.032</v>
      </c>
      <c r="B225" s="1" t="n">
        <v>480</v>
      </c>
      <c r="C225" s="1" t="n">
        <v>0.73</v>
      </c>
      <c r="D225" s="1" t="n">
        <v>0.06</v>
      </c>
      <c r="E225" s="1" t="n">
        <f aca="false">1-C225</f>
        <v>0.27</v>
      </c>
      <c r="F225" s="1" t="n">
        <f aca="false">0.476*(1-E225)^2</f>
        <v>0.2536604</v>
      </c>
      <c r="G225" s="1" t="s">
        <v>15</v>
      </c>
      <c r="H225" s="1" t="n">
        <v>0.011</v>
      </c>
      <c r="I225" s="1" t="n">
        <v>0.0014</v>
      </c>
      <c r="J225" s="1" t="n">
        <v>0.00044</v>
      </c>
      <c r="K225" s="1" t="n">
        <f aca="false">0.05*H225</f>
        <v>0.00055</v>
      </c>
      <c r="L225" s="1" t="n">
        <f aca="false">0.02*H225</f>
        <v>0.00022</v>
      </c>
      <c r="M225" s="1" t="n">
        <v>6</v>
      </c>
      <c r="N225" s="1" t="s">
        <v>16</v>
      </c>
      <c r="O225" s="1" t="s">
        <v>17</v>
      </c>
    </row>
    <row r="226" customFormat="false" ht="12.8" hidden="false" customHeight="false" outlineLevel="0" collapsed="false">
      <c r="A226" s="1" t="n">
        <v>0.032</v>
      </c>
      <c r="B226" s="1" t="n">
        <v>1000</v>
      </c>
      <c r="C226" s="1" t="n">
        <v>0.73</v>
      </c>
      <c r="D226" s="1" t="n">
        <v>0.06</v>
      </c>
      <c r="E226" s="1" t="n">
        <f aca="false">1-C226</f>
        <v>0.27</v>
      </c>
      <c r="F226" s="1" t="n">
        <f aca="false">0.476*(1-E226)^2</f>
        <v>0.2536604</v>
      </c>
      <c r="G226" s="1" t="s">
        <v>15</v>
      </c>
      <c r="H226" s="1" t="n">
        <v>0.0116</v>
      </c>
      <c r="I226" s="1" t="n">
        <v>0.0019</v>
      </c>
      <c r="J226" s="1" t="n">
        <v>0.000464</v>
      </c>
      <c r="K226" s="1" t="n">
        <f aca="false">0.05*H226</f>
        <v>0.00058</v>
      </c>
      <c r="L226" s="1" t="n">
        <f aca="false">0.02*H226</f>
        <v>0.000232</v>
      </c>
      <c r="M226" s="1" t="n">
        <v>7</v>
      </c>
      <c r="N226" s="1" t="s">
        <v>16</v>
      </c>
      <c r="O226" s="1" t="s">
        <v>17</v>
      </c>
    </row>
    <row r="227" customFormat="false" ht="12.8" hidden="false" customHeight="false" outlineLevel="0" collapsed="false">
      <c r="A227" s="1" t="n">
        <f aca="false">0.00011</f>
        <v>0.00011</v>
      </c>
      <c r="B227" s="1" t="n">
        <v>7</v>
      </c>
      <c r="C227" s="1" t="n">
        <v>0.79</v>
      </c>
      <c r="D227" s="1" t="n">
        <v>0.06</v>
      </c>
      <c r="E227" s="1" t="n">
        <f aca="false">1-C227</f>
        <v>0.21</v>
      </c>
      <c r="F227" s="1" t="n">
        <f aca="false">0.476*(1-E227)^2</f>
        <v>0.2970716</v>
      </c>
      <c r="G227" s="1" t="s">
        <v>15</v>
      </c>
      <c r="H227" s="1" t="n">
        <v>0.0098</v>
      </c>
      <c r="I227" s="1" t="n">
        <v>0.0006</v>
      </c>
      <c r="J227" s="1" t="n">
        <v>0.000392</v>
      </c>
      <c r="K227" s="1" t="n">
        <f aca="false">0.055*H227</f>
        <v>0.000539</v>
      </c>
      <c r="L227" s="1" t="n">
        <f aca="false">0.015*H227</f>
        <v>0.000147</v>
      </c>
      <c r="M227" s="1" t="n">
        <v>0</v>
      </c>
      <c r="N227" s="1" t="s">
        <v>16</v>
      </c>
      <c r="O227" s="1" t="s">
        <v>17</v>
      </c>
    </row>
    <row r="228" customFormat="false" ht="12.8" hidden="false" customHeight="false" outlineLevel="0" collapsed="false">
      <c r="A228" s="1" t="n">
        <f aca="false">0.00021</f>
        <v>0.00021</v>
      </c>
      <c r="B228" s="1" t="n">
        <v>7</v>
      </c>
      <c r="C228" s="1" t="n">
        <v>0.79</v>
      </c>
      <c r="D228" s="1" t="n">
        <v>0.06</v>
      </c>
      <c r="E228" s="1" t="n">
        <f aca="false">1-C228</f>
        <v>0.21</v>
      </c>
      <c r="F228" s="1" t="n">
        <f aca="false">0.476*(1-E228)^2</f>
        <v>0.2970716</v>
      </c>
      <c r="G228" s="1" t="s">
        <v>15</v>
      </c>
      <c r="H228" s="1" t="n">
        <v>0.0083</v>
      </c>
      <c r="I228" s="1" t="n">
        <v>0.0004</v>
      </c>
      <c r="J228" s="1" t="n">
        <v>0.000332</v>
      </c>
      <c r="K228" s="1" t="n">
        <f aca="false">0.055*H228</f>
        <v>0.0004565</v>
      </c>
      <c r="L228" s="1" t="n">
        <f aca="false">0.015*H228</f>
        <v>0.0001245</v>
      </c>
      <c r="M228" s="1" t="n">
        <v>0</v>
      </c>
      <c r="N228" s="1" t="s">
        <v>16</v>
      </c>
      <c r="O228" s="1" t="s">
        <v>17</v>
      </c>
    </row>
    <row r="229" customFormat="false" ht="12.8" hidden="false" customHeight="false" outlineLevel="0" collapsed="false">
      <c r="A229" s="1" t="n">
        <f aca="false">0.00042</f>
        <v>0.00042</v>
      </c>
      <c r="B229" s="1" t="n">
        <v>7</v>
      </c>
      <c r="C229" s="1" t="n">
        <v>0.79</v>
      </c>
      <c r="D229" s="1" t="n">
        <v>0.06</v>
      </c>
      <c r="E229" s="1" t="n">
        <f aca="false">1-C229</f>
        <v>0.21</v>
      </c>
      <c r="F229" s="1" t="n">
        <f aca="false">0.476*(1-E229)^2</f>
        <v>0.2970716</v>
      </c>
      <c r="G229" s="1" t="s">
        <v>15</v>
      </c>
      <c r="H229" s="1" t="n">
        <v>0.009</v>
      </c>
      <c r="I229" s="1" t="n">
        <v>0.0004</v>
      </c>
      <c r="J229" s="1" t="n">
        <v>0.00036</v>
      </c>
      <c r="K229" s="1" t="n">
        <f aca="false">0.055*H229</f>
        <v>0.000495</v>
      </c>
      <c r="L229" s="1" t="n">
        <f aca="false">0.015*H229</f>
        <v>0.000135</v>
      </c>
      <c r="M229" s="1" t="n">
        <v>0</v>
      </c>
      <c r="N229" s="1" t="s">
        <v>16</v>
      </c>
      <c r="O229" s="1" t="s">
        <v>17</v>
      </c>
    </row>
    <row r="230" customFormat="false" ht="12.8" hidden="false" customHeight="false" outlineLevel="0" collapsed="false">
      <c r="A230" s="1" t="n">
        <f aca="false">0.00085</f>
        <v>0.00085</v>
      </c>
      <c r="B230" s="1" t="n">
        <v>7</v>
      </c>
      <c r="C230" s="1" t="n">
        <v>0.79</v>
      </c>
      <c r="D230" s="1" t="n">
        <v>0.06</v>
      </c>
      <c r="E230" s="1" t="n">
        <f aca="false">1-C230</f>
        <v>0.21</v>
      </c>
      <c r="F230" s="1" t="n">
        <f aca="false">0.476*(1-E230)^2</f>
        <v>0.2970716</v>
      </c>
      <c r="G230" s="1" t="s">
        <v>15</v>
      </c>
      <c r="H230" s="1" t="n">
        <v>0.0086</v>
      </c>
      <c r="I230" s="1" t="n">
        <v>0.0005</v>
      </c>
      <c r="J230" s="1" t="n">
        <v>0.000344</v>
      </c>
      <c r="K230" s="1" t="n">
        <f aca="false">0.055*H230</f>
        <v>0.000473</v>
      </c>
      <c r="L230" s="1" t="n">
        <f aca="false">0.015*H230</f>
        <v>0.000129</v>
      </c>
      <c r="M230" s="1" t="n">
        <v>0</v>
      </c>
      <c r="N230" s="1" t="s">
        <v>16</v>
      </c>
      <c r="O230" s="1" t="s">
        <v>17</v>
      </c>
    </row>
    <row r="231" customFormat="false" ht="12.8" hidden="false" customHeight="false" outlineLevel="0" collapsed="false">
      <c r="A231" s="1" t="n">
        <f aca="false">0.0017</f>
        <v>0.0017</v>
      </c>
      <c r="B231" s="1" t="n">
        <v>7</v>
      </c>
      <c r="C231" s="1" t="n">
        <v>0.79</v>
      </c>
      <c r="D231" s="1" t="n">
        <v>0.06</v>
      </c>
      <c r="E231" s="1" t="n">
        <f aca="false">1-C231</f>
        <v>0.21</v>
      </c>
      <c r="F231" s="1" t="n">
        <f aca="false">0.476*(1-E231)^2</f>
        <v>0.2970716</v>
      </c>
      <c r="G231" s="1" t="s">
        <v>15</v>
      </c>
      <c r="H231" s="1" t="n">
        <v>0.0093</v>
      </c>
      <c r="I231" s="1" t="n">
        <v>0.0006</v>
      </c>
      <c r="J231" s="1" t="n">
        <v>0.000372</v>
      </c>
      <c r="K231" s="1" t="n">
        <f aca="false">0.055*H231</f>
        <v>0.0005115</v>
      </c>
      <c r="L231" s="1" t="n">
        <f aca="false">0.015*H231</f>
        <v>0.0001395</v>
      </c>
      <c r="M231" s="1" t="n">
        <v>0</v>
      </c>
      <c r="N231" s="1" t="s">
        <v>16</v>
      </c>
      <c r="O231" s="1" t="s">
        <v>17</v>
      </c>
    </row>
    <row r="232" customFormat="false" ht="12.8" hidden="false" customHeight="false" outlineLevel="0" collapsed="false">
      <c r="A232" s="1" t="n">
        <v>0.00021</v>
      </c>
      <c r="B232" s="1" t="n">
        <v>15</v>
      </c>
      <c r="C232" s="1" t="n">
        <v>0.79</v>
      </c>
      <c r="D232" s="1" t="n">
        <v>0.06</v>
      </c>
      <c r="E232" s="1" t="n">
        <f aca="false">1-C232</f>
        <v>0.21</v>
      </c>
      <c r="F232" s="1" t="n">
        <f aca="false">0.476*(1-E232)^2</f>
        <v>0.2970716</v>
      </c>
      <c r="G232" s="1" t="s">
        <v>15</v>
      </c>
      <c r="H232" s="1" t="n">
        <v>0.0094</v>
      </c>
      <c r="I232" s="1" t="n">
        <v>0.0007</v>
      </c>
      <c r="J232" s="1" t="n">
        <v>0.000376</v>
      </c>
      <c r="K232" s="1" t="n">
        <f aca="false">0.055*H232</f>
        <v>0.000517</v>
      </c>
      <c r="L232" s="1" t="n">
        <f aca="false">0.015*H232</f>
        <v>0.000141</v>
      </c>
      <c r="M232" s="1" t="n">
        <v>1</v>
      </c>
      <c r="N232" s="1" t="s">
        <v>16</v>
      </c>
      <c r="O232" s="1" t="s">
        <v>17</v>
      </c>
    </row>
    <row r="233" customFormat="false" ht="12.8" hidden="false" customHeight="false" outlineLevel="0" collapsed="false">
      <c r="A233" s="1" t="n">
        <v>0.00042</v>
      </c>
      <c r="B233" s="1" t="n">
        <v>15</v>
      </c>
      <c r="C233" s="1" t="n">
        <v>0.79</v>
      </c>
      <c r="D233" s="1" t="n">
        <v>0.06</v>
      </c>
      <c r="E233" s="1" t="n">
        <f aca="false">1-C233</f>
        <v>0.21</v>
      </c>
      <c r="F233" s="1" t="n">
        <f aca="false">0.476*(1-E233)^2</f>
        <v>0.2970716</v>
      </c>
      <c r="G233" s="1" t="s">
        <v>15</v>
      </c>
      <c r="H233" s="1" t="n">
        <v>0.0089</v>
      </c>
      <c r="I233" s="1" t="n">
        <v>0.0004</v>
      </c>
      <c r="J233" s="1" t="n">
        <v>0.000356</v>
      </c>
      <c r="K233" s="1" t="n">
        <f aca="false">0.055*H233</f>
        <v>0.0004895</v>
      </c>
      <c r="L233" s="1" t="n">
        <f aca="false">0.015*H233</f>
        <v>0.0001335</v>
      </c>
      <c r="M233" s="1" t="n">
        <v>1</v>
      </c>
      <c r="N233" s="1" t="s">
        <v>16</v>
      </c>
      <c r="O233" s="1" t="s">
        <v>17</v>
      </c>
    </row>
    <row r="234" customFormat="false" ht="12.8" hidden="false" customHeight="false" outlineLevel="0" collapsed="false">
      <c r="A234" s="1" t="n">
        <v>0.00085</v>
      </c>
      <c r="B234" s="1" t="n">
        <v>15</v>
      </c>
      <c r="C234" s="1" t="n">
        <v>0.79</v>
      </c>
      <c r="D234" s="1" t="n">
        <v>0.06</v>
      </c>
      <c r="E234" s="1" t="n">
        <f aca="false">1-C234</f>
        <v>0.21</v>
      </c>
      <c r="F234" s="1" t="n">
        <f aca="false">0.476*(1-E234)^2</f>
        <v>0.2970716</v>
      </c>
      <c r="G234" s="1" t="s">
        <v>15</v>
      </c>
      <c r="H234" s="1" t="n">
        <v>0.009</v>
      </c>
      <c r="I234" s="1" t="n">
        <v>0.0005</v>
      </c>
      <c r="J234" s="1" t="n">
        <v>0.00036</v>
      </c>
      <c r="K234" s="1" t="n">
        <f aca="false">0.055*H234</f>
        <v>0.000495</v>
      </c>
      <c r="L234" s="1" t="n">
        <f aca="false">0.015*H234</f>
        <v>0.000135</v>
      </c>
      <c r="M234" s="1" t="n">
        <v>1</v>
      </c>
      <c r="N234" s="1" t="s">
        <v>16</v>
      </c>
      <c r="O234" s="1" t="s">
        <v>17</v>
      </c>
    </row>
    <row r="235" customFormat="false" ht="12.8" hidden="false" customHeight="false" outlineLevel="0" collapsed="false">
      <c r="A235" s="1" t="n">
        <v>0.0017</v>
      </c>
      <c r="B235" s="1" t="n">
        <v>15</v>
      </c>
      <c r="C235" s="1" t="n">
        <v>0.79</v>
      </c>
      <c r="D235" s="1" t="n">
        <v>0.06</v>
      </c>
      <c r="E235" s="1" t="n">
        <f aca="false">1-C235</f>
        <v>0.21</v>
      </c>
      <c r="F235" s="1" t="n">
        <f aca="false">0.476*(1-E235)^2</f>
        <v>0.2970716</v>
      </c>
      <c r="G235" s="1" t="s">
        <v>15</v>
      </c>
      <c r="H235" s="1" t="n">
        <v>0.0083</v>
      </c>
      <c r="I235" s="1" t="n">
        <v>0.0005</v>
      </c>
      <c r="J235" s="1" t="n">
        <v>0.000332</v>
      </c>
      <c r="K235" s="1" t="n">
        <f aca="false">0.055*H235</f>
        <v>0.0004565</v>
      </c>
      <c r="L235" s="1" t="n">
        <f aca="false">0.015*H235</f>
        <v>0.0001245</v>
      </c>
      <c r="M235" s="1" t="n">
        <v>1</v>
      </c>
      <c r="N235" s="1" t="s">
        <v>16</v>
      </c>
      <c r="O235" s="1" t="s">
        <v>17</v>
      </c>
    </row>
    <row r="236" customFormat="false" ht="12.8" hidden="false" customHeight="false" outlineLevel="0" collapsed="false">
      <c r="A236" s="1" t="n">
        <v>0.0049</v>
      </c>
      <c r="B236" s="1" t="n">
        <v>15</v>
      </c>
      <c r="C236" s="1" t="n">
        <v>0.79</v>
      </c>
      <c r="D236" s="1" t="n">
        <v>0.06</v>
      </c>
      <c r="E236" s="1" t="n">
        <f aca="false">1-C236</f>
        <v>0.21</v>
      </c>
      <c r="F236" s="1" t="n">
        <f aca="false">0.476*(1-E236)^2</f>
        <v>0.2970716</v>
      </c>
      <c r="G236" s="1" t="s">
        <v>15</v>
      </c>
      <c r="H236" s="1" t="n">
        <v>0.0087</v>
      </c>
      <c r="I236" s="1" t="n">
        <v>0.0005</v>
      </c>
      <c r="J236" s="1" t="n">
        <v>0.000348</v>
      </c>
      <c r="K236" s="1" t="n">
        <f aca="false">0.055*H236</f>
        <v>0.0004785</v>
      </c>
      <c r="L236" s="1" t="n">
        <f aca="false">0.015*H236</f>
        <v>0.0001305</v>
      </c>
      <c r="M236" s="1" t="n">
        <v>1</v>
      </c>
      <c r="N236" s="1" t="s">
        <v>16</v>
      </c>
      <c r="O236" s="1" t="s">
        <v>17</v>
      </c>
    </row>
    <row r="237" customFormat="false" ht="12.8" hidden="false" customHeight="false" outlineLevel="0" collapsed="false">
      <c r="A237" s="1" t="n">
        <v>0.00042</v>
      </c>
      <c r="B237" s="1" t="n">
        <v>30</v>
      </c>
      <c r="C237" s="1" t="n">
        <v>0.79</v>
      </c>
      <c r="D237" s="1" t="n">
        <v>0.06</v>
      </c>
      <c r="E237" s="1" t="n">
        <f aca="false">1-C237</f>
        <v>0.21</v>
      </c>
      <c r="F237" s="1" t="n">
        <f aca="false">0.476*(1-E237)^2</f>
        <v>0.2970716</v>
      </c>
      <c r="G237" s="1" t="s">
        <v>15</v>
      </c>
      <c r="H237" s="1" t="n">
        <v>0.0077</v>
      </c>
      <c r="I237" s="1" t="n">
        <v>0.0007</v>
      </c>
      <c r="J237" s="1" t="n">
        <v>0.000308</v>
      </c>
      <c r="K237" s="1" t="n">
        <f aca="false">0.055*H237</f>
        <v>0.0004235</v>
      </c>
      <c r="L237" s="1" t="n">
        <f aca="false">0.015*H237</f>
        <v>0.0001155</v>
      </c>
      <c r="M237" s="1" t="n">
        <v>2</v>
      </c>
      <c r="N237" s="1" t="s">
        <v>16</v>
      </c>
      <c r="O237" s="1" t="s">
        <v>17</v>
      </c>
    </row>
    <row r="238" customFormat="false" ht="12.8" hidden="false" customHeight="false" outlineLevel="0" collapsed="false">
      <c r="A238" s="1" t="n">
        <v>0.00085</v>
      </c>
      <c r="B238" s="1" t="n">
        <v>30</v>
      </c>
      <c r="C238" s="1" t="n">
        <v>0.79</v>
      </c>
      <c r="D238" s="1" t="n">
        <v>0.06</v>
      </c>
      <c r="E238" s="1" t="n">
        <f aca="false">1-C238</f>
        <v>0.21</v>
      </c>
      <c r="F238" s="1" t="n">
        <f aca="false">0.476*(1-E238)^2</f>
        <v>0.2970716</v>
      </c>
      <c r="G238" s="1" t="s">
        <v>15</v>
      </c>
      <c r="H238" s="1" t="n">
        <v>0.0089</v>
      </c>
      <c r="I238" s="1" t="n">
        <v>0.0005</v>
      </c>
      <c r="J238" s="1" t="n">
        <v>0.000356</v>
      </c>
      <c r="K238" s="1" t="n">
        <f aca="false">0.055*H238</f>
        <v>0.0004895</v>
      </c>
      <c r="L238" s="1" t="n">
        <f aca="false">0.015*H238</f>
        <v>0.0001335</v>
      </c>
      <c r="M238" s="1" t="n">
        <v>2</v>
      </c>
      <c r="N238" s="1" t="s">
        <v>16</v>
      </c>
      <c r="O238" s="1" t="s">
        <v>17</v>
      </c>
    </row>
    <row r="239" customFormat="false" ht="12.8" hidden="false" customHeight="false" outlineLevel="0" collapsed="false">
      <c r="A239" s="1" t="n">
        <v>0.0017</v>
      </c>
      <c r="B239" s="1" t="n">
        <v>30</v>
      </c>
      <c r="C239" s="1" t="n">
        <v>0.79</v>
      </c>
      <c r="D239" s="1" t="n">
        <v>0.06</v>
      </c>
      <c r="E239" s="1" t="n">
        <f aca="false">1-C239</f>
        <v>0.21</v>
      </c>
      <c r="F239" s="1" t="n">
        <f aca="false">0.476*(1-E239)^2</f>
        <v>0.2970716</v>
      </c>
      <c r="G239" s="1" t="s">
        <v>15</v>
      </c>
      <c r="H239" s="1" t="n">
        <v>0.0082</v>
      </c>
      <c r="I239" s="1" t="n">
        <v>0.0005</v>
      </c>
      <c r="J239" s="1" t="n">
        <v>0.000328</v>
      </c>
      <c r="K239" s="1" t="n">
        <f aca="false">0.055*H239</f>
        <v>0.000451</v>
      </c>
      <c r="L239" s="1" t="n">
        <f aca="false">0.015*H239</f>
        <v>0.000123</v>
      </c>
      <c r="M239" s="1" t="n">
        <v>2</v>
      </c>
      <c r="N239" s="1" t="s">
        <v>16</v>
      </c>
      <c r="O239" s="1" t="s">
        <v>17</v>
      </c>
    </row>
    <row r="240" customFormat="false" ht="12.8" hidden="false" customHeight="false" outlineLevel="0" collapsed="false">
      <c r="A240" s="1" t="n">
        <v>0.0049</v>
      </c>
      <c r="B240" s="1" t="n">
        <v>30</v>
      </c>
      <c r="C240" s="1" t="n">
        <v>0.79</v>
      </c>
      <c r="D240" s="1" t="n">
        <v>0.06</v>
      </c>
      <c r="E240" s="1" t="n">
        <f aca="false">1-C240</f>
        <v>0.21</v>
      </c>
      <c r="F240" s="1" t="n">
        <f aca="false">0.476*(1-E240)^2</f>
        <v>0.2970716</v>
      </c>
      <c r="G240" s="1" t="s">
        <v>15</v>
      </c>
      <c r="H240" s="1" t="n">
        <v>0.0089</v>
      </c>
      <c r="I240" s="1" t="n">
        <v>0.0004</v>
      </c>
      <c r="J240" s="1" t="n">
        <v>0.000356</v>
      </c>
      <c r="K240" s="1" t="n">
        <f aca="false">0.055*H240</f>
        <v>0.0004895</v>
      </c>
      <c r="L240" s="1" t="n">
        <f aca="false">0.015*H240</f>
        <v>0.0001335</v>
      </c>
      <c r="M240" s="1" t="n">
        <v>2</v>
      </c>
      <c r="N240" s="1" t="s">
        <v>16</v>
      </c>
      <c r="O240" s="1" t="s">
        <v>17</v>
      </c>
    </row>
    <row r="241" customFormat="false" ht="12.8" hidden="false" customHeight="false" outlineLevel="0" collapsed="false">
      <c r="A241" s="1" t="n">
        <v>0.00085</v>
      </c>
      <c r="B241" s="1" t="n">
        <v>60</v>
      </c>
      <c r="C241" s="1" t="n">
        <v>0.79</v>
      </c>
      <c r="D241" s="1" t="n">
        <v>0.06</v>
      </c>
      <c r="E241" s="1" t="n">
        <f aca="false">1-C241</f>
        <v>0.21</v>
      </c>
      <c r="F241" s="1" t="n">
        <f aca="false">0.476*(1-E241)^2</f>
        <v>0.2970716</v>
      </c>
      <c r="G241" s="1" t="s">
        <v>15</v>
      </c>
      <c r="H241" s="1" t="n">
        <v>0.0091</v>
      </c>
      <c r="I241" s="1" t="n">
        <v>0.0011</v>
      </c>
      <c r="J241" s="1" t="n">
        <v>0.000364</v>
      </c>
      <c r="K241" s="1" t="n">
        <f aca="false">0.055*H241</f>
        <v>0.0005005</v>
      </c>
      <c r="L241" s="1" t="n">
        <f aca="false">0.015*H241</f>
        <v>0.0001365</v>
      </c>
      <c r="M241" s="1" t="n">
        <v>3</v>
      </c>
      <c r="N241" s="1" t="s">
        <v>16</v>
      </c>
      <c r="O241" s="1" t="s">
        <v>17</v>
      </c>
    </row>
    <row r="242" customFormat="false" ht="12.8" hidden="false" customHeight="false" outlineLevel="0" collapsed="false">
      <c r="A242" s="1" t="n">
        <v>0.0017</v>
      </c>
      <c r="B242" s="1" t="n">
        <v>60</v>
      </c>
      <c r="C242" s="1" t="n">
        <v>0.79</v>
      </c>
      <c r="D242" s="1" t="n">
        <v>0.06</v>
      </c>
      <c r="E242" s="1" t="n">
        <f aca="false">1-C242</f>
        <v>0.21</v>
      </c>
      <c r="F242" s="1" t="n">
        <f aca="false">0.476*(1-E242)^2</f>
        <v>0.2970716</v>
      </c>
      <c r="G242" s="1" t="s">
        <v>15</v>
      </c>
      <c r="H242" s="1" t="n">
        <v>0.0083</v>
      </c>
      <c r="I242" s="1" t="n">
        <v>0.0006</v>
      </c>
      <c r="J242" s="1" t="n">
        <v>0.000332</v>
      </c>
      <c r="K242" s="1" t="n">
        <f aca="false">0.055*H242</f>
        <v>0.0004565</v>
      </c>
      <c r="L242" s="1" t="n">
        <f aca="false">0.015*H242</f>
        <v>0.0001245</v>
      </c>
      <c r="M242" s="1" t="n">
        <v>3</v>
      </c>
      <c r="N242" s="1" t="s">
        <v>16</v>
      </c>
      <c r="O242" s="1" t="s">
        <v>17</v>
      </c>
    </row>
    <row r="243" customFormat="false" ht="12.8" hidden="false" customHeight="false" outlineLevel="0" collapsed="false">
      <c r="A243" s="1" t="n">
        <v>0.0049</v>
      </c>
      <c r="B243" s="1" t="n">
        <v>60</v>
      </c>
      <c r="C243" s="1" t="n">
        <v>0.79</v>
      </c>
      <c r="D243" s="1" t="n">
        <v>0.06</v>
      </c>
      <c r="E243" s="1" t="n">
        <f aca="false">1-C243</f>
        <v>0.21</v>
      </c>
      <c r="F243" s="1" t="n">
        <f aca="false">0.476*(1-E243)^2</f>
        <v>0.2970716</v>
      </c>
      <c r="G243" s="1" t="s">
        <v>15</v>
      </c>
      <c r="H243" s="1" t="n">
        <v>0.0089</v>
      </c>
      <c r="I243" s="1" t="n">
        <v>0.0005</v>
      </c>
      <c r="J243" s="1" t="n">
        <v>0.000356</v>
      </c>
      <c r="K243" s="1" t="n">
        <f aca="false">0.055*H243</f>
        <v>0.0004895</v>
      </c>
      <c r="L243" s="1" t="n">
        <f aca="false">0.015*H243</f>
        <v>0.0001335</v>
      </c>
      <c r="M243" s="1" t="n">
        <v>3</v>
      </c>
      <c r="N243" s="1" t="s">
        <v>16</v>
      </c>
      <c r="O243" s="1" t="s">
        <v>17</v>
      </c>
    </row>
    <row r="244" customFormat="false" ht="12.8" hidden="false" customHeight="false" outlineLevel="0" collapsed="false">
      <c r="A244" s="1" t="n">
        <v>0.032</v>
      </c>
      <c r="B244" s="1" t="n">
        <v>60</v>
      </c>
      <c r="C244" s="1" t="n">
        <v>0.79</v>
      </c>
      <c r="D244" s="1" t="n">
        <v>0.06</v>
      </c>
      <c r="E244" s="1" t="n">
        <f aca="false">1-C244</f>
        <v>0.21</v>
      </c>
      <c r="F244" s="1" t="n">
        <f aca="false">0.476*(1-E244)^2</f>
        <v>0.2970716</v>
      </c>
      <c r="G244" s="1" t="s">
        <v>15</v>
      </c>
      <c r="H244" s="1" t="n">
        <v>0.0098</v>
      </c>
      <c r="I244" s="1" t="n">
        <v>0.0007</v>
      </c>
      <c r="J244" s="1" t="n">
        <v>0.000392</v>
      </c>
      <c r="K244" s="1" t="n">
        <f aca="false">0.055*H244</f>
        <v>0.000539</v>
      </c>
      <c r="L244" s="1" t="n">
        <f aca="false">0.015*H244</f>
        <v>0.000147</v>
      </c>
      <c r="M244" s="1" t="n">
        <v>3</v>
      </c>
      <c r="N244" s="1" t="s">
        <v>16</v>
      </c>
      <c r="O244" s="1" t="s">
        <v>17</v>
      </c>
    </row>
    <row r="245" customFormat="false" ht="12.8" hidden="false" customHeight="false" outlineLevel="0" collapsed="false">
      <c r="A245" s="1" t="n">
        <v>0.0017</v>
      </c>
      <c r="B245" s="1" t="n">
        <v>120</v>
      </c>
      <c r="C245" s="1" t="n">
        <v>0.79</v>
      </c>
      <c r="D245" s="1" t="n">
        <v>0.06</v>
      </c>
      <c r="E245" s="1" t="n">
        <f aca="false">1-C245</f>
        <v>0.21</v>
      </c>
      <c r="F245" s="1" t="n">
        <f aca="false">0.476*(1-E245)^2</f>
        <v>0.2970716</v>
      </c>
      <c r="G245" s="1" t="s">
        <v>15</v>
      </c>
      <c r="H245" s="1" t="n">
        <v>0.0122</v>
      </c>
      <c r="I245" s="1" t="n">
        <v>0.0018</v>
      </c>
      <c r="J245" s="1" t="n">
        <v>0.000488</v>
      </c>
      <c r="K245" s="1" t="n">
        <f aca="false">0.055*H245</f>
        <v>0.000671</v>
      </c>
      <c r="L245" s="1" t="n">
        <f aca="false">0.015*H245</f>
        <v>0.000183</v>
      </c>
      <c r="M245" s="1" t="n">
        <v>4</v>
      </c>
      <c r="N245" s="1" t="s">
        <v>16</v>
      </c>
      <c r="O245" s="1" t="s">
        <v>17</v>
      </c>
    </row>
    <row r="246" customFormat="false" ht="12.8" hidden="false" customHeight="false" outlineLevel="0" collapsed="false">
      <c r="A246" s="1" t="n">
        <v>0.0049</v>
      </c>
      <c r="B246" s="1" t="n">
        <v>120</v>
      </c>
      <c r="C246" s="1" t="n">
        <v>0.79</v>
      </c>
      <c r="D246" s="1" t="n">
        <v>0.06</v>
      </c>
      <c r="E246" s="1" t="n">
        <f aca="false">1-C246</f>
        <v>0.21</v>
      </c>
      <c r="F246" s="1" t="n">
        <f aca="false">0.476*(1-E246)^2</f>
        <v>0.2970716</v>
      </c>
      <c r="G246" s="1" t="s">
        <v>15</v>
      </c>
      <c r="H246" s="1" t="n">
        <v>0.0067</v>
      </c>
      <c r="I246" s="1" t="n">
        <v>0.0006</v>
      </c>
      <c r="J246" s="1" t="n">
        <v>0.000268</v>
      </c>
      <c r="K246" s="1" t="n">
        <f aca="false">0.055*H246</f>
        <v>0.0003685</v>
      </c>
      <c r="L246" s="1" t="n">
        <f aca="false">0.015*H246</f>
        <v>0.0001005</v>
      </c>
      <c r="M246" s="1" t="n">
        <v>4</v>
      </c>
      <c r="N246" s="1" t="s">
        <v>16</v>
      </c>
      <c r="O246" s="1" t="s">
        <v>17</v>
      </c>
    </row>
    <row r="247" customFormat="false" ht="12.8" hidden="false" customHeight="false" outlineLevel="0" collapsed="false">
      <c r="A247" s="1" t="n">
        <v>0.032</v>
      </c>
      <c r="B247" s="1" t="n">
        <v>120</v>
      </c>
      <c r="C247" s="1" t="n">
        <v>0.79</v>
      </c>
      <c r="D247" s="1" t="n">
        <v>0.06</v>
      </c>
      <c r="E247" s="1" t="n">
        <f aca="false">1-C247</f>
        <v>0.21</v>
      </c>
      <c r="F247" s="1" t="n">
        <f aca="false">0.476*(1-E247)^2</f>
        <v>0.2970716</v>
      </c>
      <c r="G247" s="1" t="s">
        <v>15</v>
      </c>
      <c r="H247" s="1" t="n">
        <v>0.0089</v>
      </c>
      <c r="I247" s="1" t="n">
        <v>0.0007</v>
      </c>
      <c r="J247" s="1" t="n">
        <v>0.000356</v>
      </c>
      <c r="K247" s="1" t="n">
        <f aca="false">0.055*H247</f>
        <v>0.0004895</v>
      </c>
      <c r="L247" s="1" t="n">
        <f aca="false">0.015*H247</f>
        <v>0.0001335</v>
      </c>
      <c r="M247" s="1" t="n">
        <v>4</v>
      </c>
      <c r="N247" s="1" t="s">
        <v>16</v>
      </c>
      <c r="O247" s="1" t="s">
        <v>17</v>
      </c>
    </row>
    <row r="248" customFormat="false" ht="12.8" hidden="false" customHeight="false" outlineLevel="0" collapsed="false">
      <c r="A248" s="1" t="n">
        <v>0.0049</v>
      </c>
      <c r="B248" s="1" t="n">
        <v>240</v>
      </c>
      <c r="C248" s="1" t="n">
        <v>0.79</v>
      </c>
      <c r="D248" s="1" t="n">
        <v>0.06</v>
      </c>
      <c r="E248" s="1" t="n">
        <f aca="false">1-C248</f>
        <v>0.21</v>
      </c>
      <c r="F248" s="1" t="n">
        <f aca="false">0.476*(1-E248)^2</f>
        <v>0.2970716</v>
      </c>
      <c r="G248" s="1" t="s">
        <v>15</v>
      </c>
      <c r="H248" s="1" t="n">
        <v>0.0093</v>
      </c>
      <c r="I248" s="1" t="n">
        <v>0.0012</v>
      </c>
      <c r="J248" s="1" t="n">
        <v>0.000372</v>
      </c>
      <c r="K248" s="1" t="n">
        <f aca="false">0.055*H248</f>
        <v>0.0005115</v>
      </c>
      <c r="L248" s="1" t="n">
        <f aca="false">0.015*H248</f>
        <v>0.0001395</v>
      </c>
      <c r="M248" s="1" t="n">
        <v>5</v>
      </c>
      <c r="N248" s="1" t="s">
        <v>16</v>
      </c>
      <c r="O248" s="1" t="s">
        <v>17</v>
      </c>
    </row>
    <row r="249" customFormat="false" ht="12.8" hidden="false" customHeight="false" outlineLevel="0" collapsed="false">
      <c r="A249" s="1" t="n">
        <v>0.032</v>
      </c>
      <c r="B249" s="1" t="n">
        <v>240</v>
      </c>
      <c r="C249" s="1" t="n">
        <v>0.79</v>
      </c>
      <c r="D249" s="1" t="n">
        <v>0.06</v>
      </c>
      <c r="E249" s="1" t="n">
        <f aca="false">1-C249</f>
        <v>0.21</v>
      </c>
      <c r="F249" s="1" t="n">
        <f aca="false">0.476*(1-E249)^2</f>
        <v>0.2970716</v>
      </c>
      <c r="G249" s="1" t="s">
        <v>15</v>
      </c>
      <c r="H249" s="1" t="n">
        <v>0.0084</v>
      </c>
      <c r="I249" s="1" t="n">
        <v>0.0008</v>
      </c>
      <c r="J249" s="1" t="n">
        <v>0.000336</v>
      </c>
      <c r="K249" s="1" t="n">
        <f aca="false">0.055*H249</f>
        <v>0.000462</v>
      </c>
      <c r="L249" s="1" t="n">
        <f aca="false">0.015*H249</f>
        <v>0.000126</v>
      </c>
      <c r="M249" s="1" t="n">
        <v>5</v>
      </c>
      <c r="N249" s="1" t="s">
        <v>16</v>
      </c>
      <c r="O249" s="1" t="s">
        <v>17</v>
      </c>
    </row>
    <row r="250" customFormat="false" ht="12.8" hidden="false" customHeight="false" outlineLevel="0" collapsed="false">
      <c r="A250" s="1" t="n">
        <v>0.032</v>
      </c>
      <c r="B250" s="1" t="n">
        <v>480</v>
      </c>
      <c r="C250" s="1" t="n">
        <v>0.79</v>
      </c>
      <c r="D250" s="1" t="n">
        <v>0.06</v>
      </c>
      <c r="E250" s="1" t="n">
        <f aca="false">1-C250</f>
        <v>0.21</v>
      </c>
      <c r="F250" s="1" t="n">
        <f aca="false">0.476*(1-E250)^2</f>
        <v>0.2970716</v>
      </c>
      <c r="G250" s="1" t="s">
        <v>15</v>
      </c>
      <c r="H250" s="1" t="n">
        <v>0.006</v>
      </c>
      <c r="I250" s="1" t="n">
        <v>0.001</v>
      </c>
      <c r="J250" s="1" t="n">
        <v>0.00024</v>
      </c>
      <c r="K250" s="1" t="n">
        <f aca="false">0.055*H250</f>
        <v>0.00033</v>
      </c>
      <c r="L250" s="1" t="n">
        <f aca="false">0.015*H250</f>
        <v>9E-005</v>
      </c>
      <c r="M250" s="1" t="n">
        <v>6</v>
      </c>
      <c r="N250" s="1" t="s">
        <v>16</v>
      </c>
      <c r="O250" s="1" t="s">
        <v>17</v>
      </c>
    </row>
    <row r="251" customFormat="false" ht="12.8" hidden="false" customHeight="false" outlineLevel="0" collapsed="false">
      <c r="A251" s="1" t="n">
        <v>0.032</v>
      </c>
      <c r="B251" s="1" t="n">
        <v>1000</v>
      </c>
      <c r="C251" s="1" t="n">
        <v>0.79</v>
      </c>
      <c r="D251" s="1" t="n">
        <v>0.06</v>
      </c>
      <c r="E251" s="1" t="n">
        <f aca="false">1-C251</f>
        <v>0.21</v>
      </c>
      <c r="F251" s="1" t="n">
        <f aca="false">0.476*(1-E251)^2</f>
        <v>0.2970716</v>
      </c>
      <c r="G251" s="1" t="s">
        <v>15</v>
      </c>
      <c r="H251" s="1" t="n">
        <v>0.0089</v>
      </c>
      <c r="I251" s="1" t="n">
        <v>0.0017</v>
      </c>
      <c r="J251" s="1" t="n">
        <v>0.000356</v>
      </c>
      <c r="K251" s="1" t="n">
        <f aca="false">0.055*H251</f>
        <v>0.0004895</v>
      </c>
      <c r="L251" s="1" t="n">
        <f aca="false">0.015*H251</f>
        <v>0.0001335</v>
      </c>
      <c r="M251" s="1" t="n">
        <v>7</v>
      </c>
      <c r="N251" s="1" t="s">
        <v>16</v>
      </c>
      <c r="O251" s="1" t="s">
        <v>17</v>
      </c>
    </row>
    <row r="252" customFormat="false" ht="12.8" hidden="false" customHeight="false" outlineLevel="0" collapsed="false">
      <c r="A252" s="1" t="n">
        <f aca="false">0.00011</f>
        <v>0.00011</v>
      </c>
      <c r="B252" s="1" t="n">
        <v>7</v>
      </c>
      <c r="C252" s="1" t="n">
        <v>0.85</v>
      </c>
      <c r="D252" s="1" t="n">
        <v>0.06</v>
      </c>
      <c r="E252" s="1" t="n">
        <f aca="false">1-C252</f>
        <v>0.15</v>
      </c>
      <c r="F252" s="1" t="n">
        <f aca="false">0.476*(1-E252)^2</f>
        <v>0.34391</v>
      </c>
      <c r="G252" s="1" t="s">
        <v>15</v>
      </c>
      <c r="H252" s="1" t="n">
        <v>0.0073</v>
      </c>
      <c r="I252" s="1" t="n">
        <v>0.0005</v>
      </c>
      <c r="J252" s="1" t="n">
        <v>0.000292</v>
      </c>
      <c r="K252" s="1" t="n">
        <f aca="false">0.06*H252</f>
        <v>0.000438</v>
      </c>
      <c r="L252" s="1" t="n">
        <f aca="false">0.065*H252</f>
        <v>0.0004745</v>
      </c>
      <c r="M252" s="1" t="n">
        <v>0</v>
      </c>
      <c r="N252" s="1" t="s">
        <v>16</v>
      </c>
      <c r="O252" s="1" t="s">
        <v>17</v>
      </c>
    </row>
    <row r="253" customFormat="false" ht="12.8" hidden="false" customHeight="false" outlineLevel="0" collapsed="false">
      <c r="A253" s="1" t="n">
        <f aca="false">0.00021</f>
        <v>0.00021</v>
      </c>
      <c r="B253" s="1" t="n">
        <v>7</v>
      </c>
      <c r="C253" s="1" t="n">
        <v>0.85</v>
      </c>
      <c r="D253" s="1" t="n">
        <v>0.06</v>
      </c>
      <c r="E253" s="1" t="n">
        <f aca="false">1-C253</f>
        <v>0.15</v>
      </c>
      <c r="F253" s="1" t="n">
        <f aca="false">0.476*(1-E253)^2</f>
        <v>0.34391</v>
      </c>
      <c r="G253" s="1" t="s">
        <v>15</v>
      </c>
      <c r="H253" s="1" t="n">
        <v>0.0071</v>
      </c>
      <c r="I253" s="1" t="n">
        <v>0.0003</v>
      </c>
      <c r="J253" s="1" t="n">
        <v>0.000284</v>
      </c>
      <c r="K253" s="1" t="n">
        <f aca="false">0.06*H253</f>
        <v>0.000426</v>
      </c>
      <c r="L253" s="1" t="n">
        <f aca="false">0.065*H253</f>
        <v>0.0004615</v>
      </c>
      <c r="M253" s="1" t="n">
        <v>0</v>
      </c>
      <c r="N253" s="1" t="s">
        <v>16</v>
      </c>
      <c r="O253" s="1" t="s">
        <v>17</v>
      </c>
    </row>
    <row r="254" customFormat="false" ht="12.8" hidden="false" customHeight="false" outlineLevel="0" collapsed="false">
      <c r="A254" s="1" t="n">
        <f aca="false">0.00042</f>
        <v>0.00042</v>
      </c>
      <c r="B254" s="1" t="n">
        <v>7</v>
      </c>
      <c r="C254" s="1" t="n">
        <v>0.85</v>
      </c>
      <c r="D254" s="1" t="n">
        <v>0.06</v>
      </c>
      <c r="E254" s="1" t="n">
        <f aca="false">1-C254</f>
        <v>0.15</v>
      </c>
      <c r="F254" s="1" t="n">
        <f aca="false">0.476*(1-E254)^2</f>
        <v>0.34391</v>
      </c>
      <c r="G254" s="1" t="s">
        <v>15</v>
      </c>
      <c r="H254" s="1" t="n">
        <v>0.0065</v>
      </c>
      <c r="I254" s="1" t="n">
        <v>0.0004</v>
      </c>
      <c r="J254" s="1" t="n">
        <v>0.00026</v>
      </c>
      <c r="K254" s="1" t="n">
        <f aca="false">0.06*H254</f>
        <v>0.00039</v>
      </c>
      <c r="L254" s="1" t="n">
        <f aca="false">0.065*H254</f>
        <v>0.0004225</v>
      </c>
      <c r="M254" s="1" t="n">
        <v>0</v>
      </c>
      <c r="N254" s="1" t="s">
        <v>16</v>
      </c>
      <c r="O254" s="1" t="s">
        <v>17</v>
      </c>
    </row>
    <row r="255" customFormat="false" ht="12.8" hidden="false" customHeight="false" outlineLevel="0" collapsed="false">
      <c r="A255" s="1" t="n">
        <f aca="false">0.00085</f>
        <v>0.00085</v>
      </c>
      <c r="B255" s="1" t="n">
        <v>7</v>
      </c>
      <c r="C255" s="1" t="n">
        <v>0.85</v>
      </c>
      <c r="D255" s="1" t="n">
        <v>0.06</v>
      </c>
      <c r="E255" s="1" t="n">
        <f aca="false">1-C255</f>
        <v>0.15</v>
      </c>
      <c r="F255" s="1" t="n">
        <f aca="false">0.476*(1-E255)^2</f>
        <v>0.34391</v>
      </c>
      <c r="G255" s="1" t="s">
        <v>15</v>
      </c>
      <c r="H255" s="1" t="n">
        <v>0.0074</v>
      </c>
      <c r="I255" s="1" t="n">
        <v>0.0005</v>
      </c>
      <c r="J255" s="1" t="n">
        <v>0.000296</v>
      </c>
      <c r="K255" s="1" t="n">
        <f aca="false">0.06*H255</f>
        <v>0.000444</v>
      </c>
      <c r="L255" s="1" t="n">
        <f aca="false">0.065*H255</f>
        <v>0.000481</v>
      </c>
      <c r="M255" s="1" t="n">
        <v>0</v>
      </c>
      <c r="N255" s="1" t="s">
        <v>16</v>
      </c>
      <c r="O255" s="1" t="s">
        <v>17</v>
      </c>
    </row>
    <row r="256" customFormat="false" ht="12.8" hidden="false" customHeight="false" outlineLevel="0" collapsed="false">
      <c r="A256" s="1" t="n">
        <f aca="false">0.0017</f>
        <v>0.0017</v>
      </c>
      <c r="B256" s="1" t="n">
        <v>7</v>
      </c>
      <c r="C256" s="1" t="n">
        <v>0.85</v>
      </c>
      <c r="D256" s="1" t="n">
        <v>0.06</v>
      </c>
      <c r="E256" s="1" t="n">
        <f aca="false">1-C256</f>
        <v>0.15</v>
      </c>
      <c r="F256" s="1" t="n">
        <f aca="false">0.476*(1-E256)^2</f>
        <v>0.34391</v>
      </c>
      <c r="G256" s="1" t="s">
        <v>15</v>
      </c>
      <c r="H256" s="1" t="n">
        <v>0.0074</v>
      </c>
      <c r="I256" s="1" t="n">
        <v>0.0005</v>
      </c>
      <c r="J256" s="1" t="n">
        <v>0.000296</v>
      </c>
      <c r="K256" s="1" t="n">
        <f aca="false">0.06*H256</f>
        <v>0.000444</v>
      </c>
      <c r="L256" s="1" t="n">
        <f aca="false">0.065*H256</f>
        <v>0.000481</v>
      </c>
      <c r="M256" s="1" t="n">
        <v>0</v>
      </c>
      <c r="N256" s="1" t="s">
        <v>16</v>
      </c>
      <c r="O256" s="1" t="s">
        <v>17</v>
      </c>
    </row>
    <row r="257" customFormat="false" ht="12.8" hidden="false" customHeight="false" outlineLevel="0" collapsed="false">
      <c r="A257" s="1" t="n">
        <v>0.00021</v>
      </c>
      <c r="B257" s="1" t="n">
        <v>15</v>
      </c>
      <c r="C257" s="1" t="n">
        <v>0.85</v>
      </c>
      <c r="D257" s="1" t="n">
        <v>0.06</v>
      </c>
      <c r="E257" s="1" t="n">
        <f aca="false">1-C257</f>
        <v>0.15</v>
      </c>
      <c r="F257" s="1" t="n">
        <f aca="false">0.476*(1-E257)^2</f>
        <v>0.34391</v>
      </c>
      <c r="G257" s="1" t="s">
        <v>15</v>
      </c>
      <c r="H257" s="1" t="n">
        <v>0.0072</v>
      </c>
      <c r="I257" s="1" t="n">
        <v>0.0006</v>
      </c>
      <c r="J257" s="1" t="n">
        <v>0.000288</v>
      </c>
      <c r="K257" s="1" t="n">
        <f aca="false">0.06*H257</f>
        <v>0.000432</v>
      </c>
      <c r="L257" s="1" t="n">
        <f aca="false">0.065*H257</f>
        <v>0.000468</v>
      </c>
      <c r="M257" s="1" t="n">
        <v>1</v>
      </c>
      <c r="N257" s="1" t="s">
        <v>16</v>
      </c>
      <c r="O257" s="1" t="s">
        <v>17</v>
      </c>
    </row>
    <row r="258" customFormat="false" ht="12.8" hidden="false" customHeight="false" outlineLevel="0" collapsed="false">
      <c r="A258" s="1" t="n">
        <v>0.00042</v>
      </c>
      <c r="B258" s="1" t="n">
        <v>15</v>
      </c>
      <c r="C258" s="1" t="n">
        <v>0.85</v>
      </c>
      <c r="D258" s="1" t="n">
        <v>0.06</v>
      </c>
      <c r="E258" s="1" t="n">
        <f aca="false">1-C258</f>
        <v>0.15</v>
      </c>
      <c r="F258" s="1" t="n">
        <f aca="false">0.476*(1-E258)^2</f>
        <v>0.34391</v>
      </c>
      <c r="G258" s="1" t="s">
        <v>15</v>
      </c>
      <c r="H258" s="1" t="n">
        <v>0.007</v>
      </c>
      <c r="I258" s="1" t="n">
        <v>0.0003</v>
      </c>
      <c r="J258" s="1" t="n">
        <v>0.00028</v>
      </c>
      <c r="K258" s="1" t="n">
        <f aca="false">0.06*H258</f>
        <v>0.00042</v>
      </c>
      <c r="L258" s="1" t="n">
        <f aca="false">0.065*H258</f>
        <v>0.000455</v>
      </c>
      <c r="M258" s="1" t="n">
        <v>1</v>
      </c>
      <c r="N258" s="1" t="s">
        <v>16</v>
      </c>
      <c r="O258" s="1" t="s">
        <v>17</v>
      </c>
    </row>
    <row r="259" customFormat="false" ht="12.8" hidden="false" customHeight="false" outlineLevel="0" collapsed="false">
      <c r="A259" s="1" t="n">
        <v>0.00085</v>
      </c>
      <c r="B259" s="1" t="n">
        <v>15</v>
      </c>
      <c r="C259" s="1" t="n">
        <v>0.85</v>
      </c>
      <c r="D259" s="1" t="n">
        <v>0.06</v>
      </c>
      <c r="E259" s="1" t="n">
        <f aca="false">1-C259</f>
        <v>0.15</v>
      </c>
      <c r="F259" s="1" t="n">
        <f aca="false">0.476*(1-E259)^2</f>
        <v>0.34391</v>
      </c>
      <c r="G259" s="1" t="s">
        <v>15</v>
      </c>
      <c r="H259" s="1" t="n">
        <v>0.007</v>
      </c>
      <c r="I259" s="1" t="n">
        <v>0.0004</v>
      </c>
      <c r="J259" s="1" t="n">
        <v>0.00028</v>
      </c>
      <c r="K259" s="1" t="n">
        <f aca="false">0.06*H259</f>
        <v>0.00042</v>
      </c>
      <c r="L259" s="1" t="n">
        <f aca="false">0.065*H259</f>
        <v>0.000455</v>
      </c>
      <c r="M259" s="1" t="n">
        <v>1</v>
      </c>
      <c r="N259" s="1" t="s">
        <v>16</v>
      </c>
      <c r="O259" s="1" t="s">
        <v>17</v>
      </c>
    </row>
    <row r="260" customFormat="false" ht="12.8" hidden="false" customHeight="false" outlineLevel="0" collapsed="false">
      <c r="A260" s="1" t="n">
        <v>0.0017</v>
      </c>
      <c r="B260" s="1" t="n">
        <v>15</v>
      </c>
      <c r="C260" s="1" t="n">
        <v>0.85</v>
      </c>
      <c r="D260" s="1" t="n">
        <v>0.06</v>
      </c>
      <c r="E260" s="1" t="n">
        <f aca="false">1-C260</f>
        <v>0.15</v>
      </c>
      <c r="F260" s="1" t="n">
        <f aca="false">0.476*(1-E260)^2</f>
        <v>0.34391</v>
      </c>
      <c r="G260" s="1" t="s">
        <v>15</v>
      </c>
      <c r="H260" s="1" t="n">
        <v>0.0072</v>
      </c>
      <c r="I260" s="1" t="n">
        <v>0.0004</v>
      </c>
      <c r="J260" s="1" t="n">
        <v>0.000288</v>
      </c>
      <c r="K260" s="1" t="n">
        <f aca="false">0.06*H260</f>
        <v>0.000432</v>
      </c>
      <c r="L260" s="1" t="n">
        <f aca="false">0.065*H260</f>
        <v>0.000468</v>
      </c>
      <c r="M260" s="1" t="n">
        <v>1</v>
      </c>
      <c r="N260" s="1" t="s">
        <v>16</v>
      </c>
      <c r="O260" s="1" t="s">
        <v>17</v>
      </c>
    </row>
    <row r="261" customFormat="false" ht="12.8" hidden="false" customHeight="false" outlineLevel="0" collapsed="false">
      <c r="A261" s="1" t="n">
        <v>0.0049</v>
      </c>
      <c r="B261" s="1" t="n">
        <v>15</v>
      </c>
      <c r="C261" s="1" t="n">
        <v>0.85</v>
      </c>
      <c r="D261" s="1" t="n">
        <v>0.06</v>
      </c>
      <c r="E261" s="1" t="n">
        <f aca="false">1-C261</f>
        <v>0.15</v>
      </c>
      <c r="F261" s="1" t="n">
        <f aca="false">0.476*(1-E261)^2</f>
        <v>0.34391</v>
      </c>
      <c r="G261" s="1" t="s">
        <v>15</v>
      </c>
      <c r="H261" s="1" t="n">
        <v>0.0075</v>
      </c>
      <c r="I261" s="1" t="n">
        <v>0.0004</v>
      </c>
      <c r="J261" s="1" t="n">
        <v>0.0003</v>
      </c>
      <c r="K261" s="1" t="n">
        <f aca="false">0.06*H261</f>
        <v>0.00045</v>
      </c>
      <c r="L261" s="1" t="n">
        <f aca="false">0.065*H261</f>
        <v>0.0004875</v>
      </c>
      <c r="M261" s="1" t="n">
        <v>1</v>
      </c>
      <c r="N261" s="1" t="s">
        <v>16</v>
      </c>
      <c r="O261" s="1" t="s">
        <v>17</v>
      </c>
    </row>
    <row r="262" customFormat="false" ht="12.8" hidden="false" customHeight="false" outlineLevel="0" collapsed="false">
      <c r="A262" s="1" t="n">
        <v>0.00042</v>
      </c>
      <c r="B262" s="1" t="n">
        <v>30</v>
      </c>
      <c r="C262" s="1" t="n">
        <v>0.85</v>
      </c>
      <c r="D262" s="1" t="n">
        <v>0.06</v>
      </c>
      <c r="E262" s="1" t="n">
        <f aca="false">1-C262</f>
        <v>0.15</v>
      </c>
      <c r="F262" s="1" t="n">
        <f aca="false">0.476*(1-E262)^2</f>
        <v>0.34391</v>
      </c>
      <c r="G262" s="1" t="s">
        <v>15</v>
      </c>
      <c r="H262" s="1" t="n">
        <v>0.0073</v>
      </c>
      <c r="I262" s="1" t="n">
        <v>0.0007</v>
      </c>
      <c r="J262" s="1" t="n">
        <v>0.000292</v>
      </c>
      <c r="K262" s="1" t="n">
        <f aca="false">0.06*H262</f>
        <v>0.000438</v>
      </c>
      <c r="L262" s="1" t="n">
        <f aca="false">0.065*H262</f>
        <v>0.0004745</v>
      </c>
      <c r="M262" s="1" t="n">
        <v>2</v>
      </c>
      <c r="N262" s="1" t="s">
        <v>16</v>
      </c>
      <c r="O262" s="1" t="s">
        <v>17</v>
      </c>
    </row>
    <row r="263" customFormat="false" ht="12.8" hidden="false" customHeight="false" outlineLevel="0" collapsed="false">
      <c r="A263" s="1" t="n">
        <v>0.00085</v>
      </c>
      <c r="B263" s="1" t="n">
        <v>30</v>
      </c>
      <c r="C263" s="1" t="n">
        <v>0.85</v>
      </c>
      <c r="D263" s="1" t="n">
        <v>0.06</v>
      </c>
      <c r="E263" s="1" t="n">
        <f aca="false">1-C263</f>
        <v>0.15</v>
      </c>
      <c r="F263" s="1" t="n">
        <f aca="false">0.476*(1-E263)^2</f>
        <v>0.34391</v>
      </c>
      <c r="G263" s="1" t="s">
        <v>15</v>
      </c>
      <c r="H263" s="1" t="n">
        <v>0.0065</v>
      </c>
      <c r="I263" s="1" t="n">
        <v>0.0004</v>
      </c>
      <c r="J263" s="1" t="n">
        <v>0.00026</v>
      </c>
      <c r="K263" s="1" t="n">
        <f aca="false">0.06*H263</f>
        <v>0.00039</v>
      </c>
      <c r="L263" s="1" t="n">
        <f aca="false">0.065*H263</f>
        <v>0.0004225</v>
      </c>
      <c r="M263" s="1" t="n">
        <v>2</v>
      </c>
      <c r="N263" s="1" t="s">
        <v>16</v>
      </c>
      <c r="O263" s="1" t="s">
        <v>17</v>
      </c>
    </row>
    <row r="264" customFormat="false" ht="12.8" hidden="false" customHeight="false" outlineLevel="0" collapsed="false">
      <c r="A264" s="1" t="n">
        <v>0.0017</v>
      </c>
      <c r="B264" s="1" t="n">
        <v>30</v>
      </c>
      <c r="C264" s="1" t="n">
        <v>0.85</v>
      </c>
      <c r="D264" s="1" t="n">
        <v>0.06</v>
      </c>
      <c r="E264" s="1" t="n">
        <f aca="false">1-C264</f>
        <v>0.15</v>
      </c>
      <c r="F264" s="1" t="n">
        <f aca="false">0.476*(1-E264)^2</f>
        <v>0.34391</v>
      </c>
      <c r="G264" s="1" t="s">
        <v>15</v>
      </c>
      <c r="H264" s="1" t="n">
        <v>0.0064</v>
      </c>
      <c r="I264" s="1" t="n">
        <v>0.0004</v>
      </c>
      <c r="J264" s="1" t="n">
        <v>0.000256</v>
      </c>
      <c r="K264" s="1" t="n">
        <f aca="false">0.06*H264</f>
        <v>0.000384</v>
      </c>
      <c r="L264" s="1" t="n">
        <f aca="false">0.065*H264</f>
        <v>0.000416</v>
      </c>
      <c r="M264" s="1" t="n">
        <v>2</v>
      </c>
      <c r="N264" s="1" t="s">
        <v>16</v>
      </c>
      <c r="O264" s="1" t="s">
        <v>17</v>
      </c>
    </row>
    <row r="265" customFormat="false" ht="12.8" hidden="false" customHeight="false" outlineLevel="0" collapsed="false">
      <c r="A265" s="1" t="n">
        <v>0.0049</v>
      </c>
      <c r="B265" s="1" t="n">
        <v>30</v>
      </c>
      <c r="C265" s="1" t="n">
        <v>0.85</v>
      </c>
      <c r="D265" s="1" t="n">
        <v>0.06</v>
      </c>
      <c r="E265" s="1" t="n">
        <f aca="false">1-C265</f>
        <v>0.15</v>
      </c>
      <c r="F265" s="1" t="n">
        <f aca="false">0.476*(1-E265)^2</f>
        <v>0.34391</v>
      </c>
      <c r="G265" s="1" t="s">
        <v>15</v>
      </c>
      <c r="H265" s="1" t="n">
        <v>0.0068</v>
      </c>
      <c r="I265" s="1" t="n">
        <v>0.0003</v>
      </c>
      <c r="J265" s="1" t="n">
        <v>0.000272</v>
      </c>
      <c r="K265" s="1" t="n">
        <f aca="false">0.06*H265</f>
        <v>0.000408</v>
      </c>
      <c r="L265" s="1" t="n">
        <f aca="false">0.065*H265</f>
        <v>0.000442</v>
      </c>
      <c r="M265" s="1" t="n">
        <v>2</v>
      </c>
      <c r="N265" s="1" t="s">
        <v>16</v>
      </c>
      <c r="O265" s="1" t="s">
        <v>17</v>
      </c>
    </row>
    <row r="266" customFormat="false" ht="12.8" hidden="false" customHeight="false" outlineLevel="0" collapsed="false">
      <c r="A266" s="1" t="n">
        <v>0.00085</v>
      </c>
      <c r="B266" s="1" t="n">
        <v>60</v>
      </c>
      <c r="C266" s="1" t="n">
        <v>0.85</v>
      </c>
      <c r="D266" s="1" t="n">
        <v>0.06</v>
      </c>
      <c r="E266" s="1" t="n">
        <f aca="false">1-C266</f>
        <v>0.15</v>
      </c>
      <c r="F266" s="1" t="n">
        <f aca="false">0.476*(1-E266)^2</f>
        <v>0.34391</v>
      </c>
      <c r="G266" s="1" t="s">
        <v>15</v>
      </c>
      <c r="H266" s="1" t="n">
        <v>0.0061</v>
      </c>
      <c r="I266" s="1" t="n">
        <v>0.0009</v>
      </c>
      <c r="J266" s="1" t="n">
        <v>0.000244</v>
      </c>
      <c r="K266" s="1" t="n">
        <f aca="false">0.06*H266</f>
        <v>0.000366</v>
      </c>
      <c r="L266" s="1" t="n">
        <f aca="false">0.065*H266</f>
        <v>0.0003965</v>
      </c>
      <c r="M266" s="1" t="n">
        <v>3</v>
      </c>
      <c r="N266" s="1" t="s">
        <v>16</v>
      </c>
      <c r="O266" s="1" t="s">
        <v>17</v>
      </c>
    </row>
    <row r="267" customFormat="false" ht="12.8" hidden="false" customHeight="false" outlineLevel="0" collapsed="false">
      <c r="A267" s="1" t="n">
        <v>0.0017</v>
      </c>
      <c r="B267" s="1" t="n">
        <v>60</v>
      </c>
      <c r="C267" s="1" t="n">
        <v>0.85</v>
      </c>
      <c r="D267" s="1" t="n">
        <v>0.06</v>
      </c>
      <c r="E267" s="1" t="n">
        <f aca="false">1-C267</f>
        <v>0.15</v>
      </c>
      <c r="F267" s="1" t="n">
        <f aca="false">0.476*(1-E267)^2</f>
        <v>0.34391</v>
      </c>
      <c r="G267" s="1" t="s">
        <v>15</v>
      </c>
      <c r="H267" s="1" t="n">
        <v>0.0069</v>
      </c>
      <c r="I267" s="1" t="n">
        <v>0.0005</v>
      </c>
      <c r="J267" s="1" t="n">
        <v>0.000276</v>
      </c>
      <c r="K267" s="1" t="n">
        <f aca="false">0.06*H267</f>
        <v>0.000414</v>
      </c>
      <c r="L267" s="1" t="n">
        <f aca="false">0.065*H267</f>
        <v>0.0004485</v>
      </c>
      <c r="M267" s="1" t="n">
        <v>3</v>
      </c>
      <c r="N267" s="1" t="s">
        <v>16</v>
      </c>
      <c r="O267" s="1" t="s">
        <v>17</v>
      </c>
    </row>
    <row r="268" customFormat="false" ht="12.8" hidden="false" customHeight="false" outlineLevel="0" collapsed="false">
      <c r="A268" s="1" t="n">
        <v>0.0049</v>
      </c>
      <c r="B268" s="1" t="n">
        <v>60</v>
      </c>
      <c r="C268" s="1" t="n">
        <v>0.85</v>
      </c>
      <c r="D268" s="1" t="n">
        <v>0.06</v>
      </c>
      <c r="E268" s="1" t="n">
        <f aca="false">1-C268</f>
        <v>0.15</v>
      </c>
      <c r="F268" s="1" t="n">
        <f aca="false">0.476*(1-E268)^2</f>
        <v>0.34391</v>
      </c>
      <c r="G268" s="1" t="s">
        <v>15</v>
      </c>
      <c r="H268" s="1" t="n">
        <v>0.0061</v>
      </c>
      <c r="I268" s="1" t="n">
        <v>0.0004</v>
      </c>
      <c r="J268" s="1" t="n">
        <v>0.000244</v>
      </c>
      <c r="K268" s="1" t="n">
        <f aca="false">0.06*H268</f>
        <v>0.000366</v>
      </c>
      <c r="L268" s="1" t="n">
        <f aca="false">0.065*H268</f>
        <v>0.0003965</v>
      </c>
      <c r="M268" s="1" t="n">
        <v>3</v>
      </c>
      <c r="N268" s="1" t="s">
        <v>16</v>
      </c>
      <c r="O268" s="1" t="s">
        <v>17</v>
      </c>
    </row>
    <row r="269" customFormat="false" ht="12.8" hidden="false" customHeight="false" outlineLevel="0" collapsed="false">
      <c r="A269" s="1" t="n">
        <v>0.032</v>
      </c>
      <c r="B269" s="1" t="n">
        <v>60</v>
      </c>
      <c r="C269" s="1" t="n">
        <v>0.85</v>
      </c>
      <c r="D269" s="1" t="n">
        <v>0.06</v>
      </c>
      <c r="E269" s="1" t="n">
        <f aca="false">1-C269</f>
        <v>0.15</v>
      </c>
      <c r="F269" s="1" t="n">
        <f aca="false">0.476*(1-E269)^2</f>
        <v>0.34391</v>
      </c>
      <c r="G269" s="1" t="s">
        <v>15</v>
      </c>
      <c r="H269" s="1" t="n">
        <v>0.0066</v>
      </c>
      <c r="I269" s="1" t="n">
        <v>0.0005</v>
      </c>
      <c r="J269" s="1" t="n">
        <v>0.000264</v>
      </c>
      <c r="K269" s="1" t="n">
        <f aca="false">0.06*H269</f>
        <v>0.000396</v>
      </c>
      <c r="L269" s="1" t="n">
        <f aca="false">0.065*H269</f>
        <v>0.000429</v>
      </c>
      <c r="M269" s="1" t="n">
        <v>3</v>
      </c>
      <c r="N269" s="1" t="s">
        <v>16</v>
      </c>
      <c r="O269" s="1" t="s">
        <v>17</v>
      </c>
    </row>
    <row r="270" customFormat="false" ht="12.8" hidden="false" customHeight="false" outlineLevel="0" collapsed="false">
      <c r="A270" s="1" t="n">
        <v>0.0017</v>
      </c>
      <c r="B270" s="1" t="n">
        <v>120</v>
      </c>
      <c r="C270" s="1" t="n">
        <v>0.85</v>
      </c>
      <c r="D270" s="1" t="n">
        <v>0.06</v>
      </c>
      <c r="E270" s="1" t="n">
        <f aca="false">1-C270</f>
        <v>0.15</v>
      </c>
      <c r="F270" s="1" t="n">
        <f aca="false">0.476*(1-E270)^2</f>
        <v>0.34391</v>
      </c>
      <c r="G270" s="1" t="s">
        <v>15</v>
      </c>
      <c r="H270" s="1" t="n">
        <v>0.0072</v>
      </c>
      <c r="I270" s="1" t="n">
        <v>0.0013</v>
      </c>
      <c r="J270" s="1" t="n">
        <v>0.000288</v>
      </c>
      <c r="K270" s="1" t="n">
        <f aca="false">0.06*H270</f>
        <v>0.000432</v>
      </c>
      <c r="L270" s="1" t="n">
        <f aca="false">0.065*H270</f>
        <v>0.000468</v>
      </c>
      <c r="M270" s="1" t="n">
        <v>4</v>
      </c>
      <c r="N270" s="1" t="s">
        <v>16</v>
      </c>
      <c r="O270" s="1" t="s">
        <v>17</v>
      </c>
    </row>
    <row r="271" customFormat="false" ht="12.8" hidden="false" customHeight="false" outlineLevel="0" collapsed="false">
      <c r="A271" s="1" t="n">
        <v>0.0049</v>
      </c>
      <c r="B271" s="1" t="n">
        <v>120</v>
      </c>
      <c r="C271" s="1" t="n">
        <v>0.85</v>
      </c>
      <c r="D271" s="1" t="n">
        <v>0.06</v>
      </c>
      <c r="E271" s="1" t="n">
        <f aca="false">1-C271</f>
        <v>0.15</v>
      </c>
      <c r="F271" s="1" t="n">
        <f aca="false">0.476*(1-E271)^2</f>
        <v>0.34391</v>
      </c>
      <c r="G271" s="1" t="s">
        <v>15</v>
      </c>
      <c r="H271" s="1" t="n">
        <v>0.0063</v>
      </c>
      <c r="I271" s="1" t="n">
        <v>0.0005</v>
      </c>
      <c r="J271" s="1" t="n">
        <v>0.000252</v>
      </c>
      <c r="K271" s="1" t="n">
        <f aca="false">0.06*H271</f>
        <v>0.000378</v>
      </c>
      <c r="L271" s="1" t="n">
        <f aca="false">0.065*H271</f>
        <v>0.0004095</v>
      </c>
      <c r="M271" s="1" t="n">
        <v>4</v>
      </c>
      <c r="N271" s="1" t="s">
        <v>16</v>
      </c>
      <c r="O271" s="1" t="s">
        <v>17</v>
      </c>
    </row>
    <row r="272" customFormat="false" ht="12.8" hidden="false" customHeight="false" outlineLevel="0" collapsed="false">
      <c r="A272" s="1" t="n">
        <v>0.032</v>
      </c>
      <c r="B272" s="1" t="n">
        <v>120</v>
      </c>
      <c r="C272" s="1" t="n">
        <v>0.85</v>
      </c>
      <c r="D272" s="1" t="n">
        <v>0.06</v>
      </c>
      <c r="E272" s="1" t="n">
        <f aca="false">1-C272</f>
        <v>0.15</v>
      </c>
      <c r="F272" s="1" t="n">
        <f aca="false">0.476*(1-E272)^2</f>
        <v>0.34391</v>
      </c>
      <c r="G272" s="1" t="s">
        <v>15</v>
      </c>
      <c r="H272" s="1" t="n">
        <v>0.006</v>
      </c>
      <c r="I272" s="1" t="n">
        <v>0.0005</v>
      </c>
      <c r="J272" s="1" t="n">
        <v>0.00024</v>
      </c>
      <c r="K272" s="1" t="n">
        <f aca="false">0.06*H272</f>
        <v>0.00036</v>
      </c>
      <c r="L272" s="1" t="n">
        <f aca="false">0.065*H272</f>
        <v>0.00039</v>
      </c>
      <c r="M272" s="1" t="n">
        <v>4</v>
      </c>
      <c r="N272" s="1" t="s">
        <v>16</v>
      </c>
      <c r="O272" s="1" t="s">
        <v>17</v>
      </c>
    </row>
    <row r="273" customFormat="false" ht="12.8" hidden="false" customHeight="false" outlineLevel="0" collapsed="false">
      <c r="A273" s="1" t="n">
        <v>0.0049</v>
      </c>
      <c r="B273" s="1" t="n">
        <v>240</v>
      </c>
      <c r="C273" s="1" t="n">
        <v>0.85</v>
      </c>
      <c r="D273" s="1" t="n">
        <v>0.06</v>
      </c>
      <c r="E273" s="1" t="n">
        <f aca="false">1-C273</f>
        <v>0.15</v>
      </c>
      <c r="F273" s="1" t="n">
        <f aca="false">0.476*(1-E273)^2</f>
        <v>0.34391</v>
      </c>
      <c r="G273" s="1" t="s">
        <v>15</v>
      </c>
      <c r="H273" s="1" t="n">
        <v>0.0043</v>
      </c>
      <c r="I273" s="1" t="n">
        <v>0.0008</v>
      </c>
      <c r="J273" s="1" t="n">
        <v>0.000172</v>
      </c>
      <c r="K273" s="1" t="n">
        <f aca="false">0.06*H273</f>
        <v>0.000258</v>
      </c>
      <c r="L273" s="1" t="n">
        <f aca="false">0.065*H273</f>
        <v>0.0002795</v>
      </c>
      <c r="M273" s="1" t="n">
        <v>5</v>
      </c>
      <c r="N273" s="1" t="s">
        <v>16</v>
      </c>
      <c r="O273" s="1" t="s">
        <v>17</v>
      </c>
    </row>
    <row r="274" customFormat="false" ht="12.8" hidden="false" customHeight="false" outlineLevel="0" collapsed="false">
      <c r="A274" s="1" t="n">
        <v>0.032</v>
      </c>
      <c r="B274" s="1" t="n">
        <v>240</v>
      </c>
      <c r="C274" s="1" t="n">
        <v>0.85</v>
      </c>
      <c r="D274" s="1" t="n">
        <v>0.06</v>
      </c>
      <c r="E274" s="1" t="n">
        <f aca="false">1-C274</f>
        <v>0.15</v>
      </c>
      <c r="F274" s="1" t="n">
        <f aca="false">0.476*(1-E274)^2</f>
        <v>0.34391</v>
      </c>
      <c r="G274" s="1" t="s">
        <v>15</v>
      </c>
      <c r="H274" s="1" t="n">
        <v>0.004</v>
      </c>
      <c r="I274" s="1" t="n">
        <v>0.0005</v>
      </c>
      <c r="J274" s="1" t="n">
        <v>0.00016</v>
      </c>
      <c r="K274" s="1" t="n">
        <f aca="false">0.06*H274</f>
        <v>0.00024</v>
      </c>
      <c r="L274" s="1" t="n">
        <f aca="false">0.065*H274</f>
        <v>0.00026</v>
      </c>
      <c r="M274" s="1" t="n">
        <v>5</v>
      </c>
      <c r="N274" s="1" t="s">
        <v>16</v>
      </c>
      <c r="O274" s="1" t="s">
        <v>17</v>
      </c>
    </row>
    <row r="275" customFormat="false" ht="12.8" hidden="false" customHeight="false" outlineLevel="0" collapsed="false">
      <c r="A275" s="1" t="n">
        <v>0.032</v>
      </c>
      <c r="B275" s="1" t="n">
        <v>480</v>
      </c>
      <c r="C275" s="1" t="n">
        <v>0.85</v>
      </c>
      <c r="D275" s="1" t="n">
        <v>0.06</v>
      </c>
      <c r="E275" s="1" t="n">
        <f aca="false">1-C275</f>
        <v>0.15</v>
      </c>
      <c r="F275" s="1" t="n">
        <f aca="false">0.476*(1-E275)^2</f>
        <v>0.34391</v>
      </c>
      <c r="G275" s="1" t="s">
        <v>15</v>
      </c>
      <c r="H275" s="1" t="n">
        <v>0.004</v>
      </c>
      <c r="I275" s="1" t="n">
        <v>0.0008</v>
      </c>
      <c r="J275" s="1" t="n">
        <v>0.00016</v>
      </c>
      <c r="K275" s="1" t="n">
        <f aca="false">0.06*H275</f>
        <v>0.00024</v>
      </c>
      <c r="L275" s="1" t="n">
        <f aca="false">0.065*H275</f>
        <v>0.00026</v>
      </c>
      <c r="M275" s="1" t="n">
        <v>6</v>
      </c>
      <c r="N275" s="1" t="s">
        <v>16</v>
      </c>
      <c r="O275" s="1" t="s">
        <v>17</v>
      </c>
    </row>
    <row r="276" customFormat="false" ht="12.8" hidden="false" customHeight="false" outlineLevel="0" collapsed="false">
      <c r="A276" s="1" t="n">
        <v>0.032</v>
      </c>
      <c r="B276" s="1" t="n">
        <v>1000</v>
      </c>
      <c r="C276" s="1" t="n">
        <v>0.85</v>
      </c>
      <c r="D276" s="1" t="n">
        <v>0.06</v>
      </c>
      <c r="E276" s="1" t="n">
        <f aca="false">1-C276</f>
        <v>0.15</v>
      </c>
      <c r="F276" s="1" t="n">
        <f aca="false">0.476*(1-E276)^2</f>
        <v>0.34391</v>
      </c>
      <c r="G276" s="1" t="s">
        <v>15</v>
      </c>
      <c r="H276" s="1" t="n">
        <v>0.0057</v>
      </c>
      <c r="I276" s="1" t="n">
        <v>0.0013</v>
      </c>
      <c r="J276" s="1" t="n">
        <v>0.000228</v>
      </c>
      <c r="K276" s="1" t="n">
        <f aca="false">0.06*H276</f>
        <v>0.000342</v>
      </c>
      <c r="L276" s="1" t="n">
        <f aca="false">0.065*H276</f>
        <v>0.0003705</v>
      </c>
      <c r="M276" s="1" t="n">
        <v>7</v>
      </c>
      <c r="N276" s="1" t="s">
        <v>16</v>
      </c>
      <c r="O276" s="1" t="s">
        <v>17</v>
      </c>
    </row>
    <row r="277" customFormat="false" ht="12.8" hidden="false" customHeight="false" outlineLevel="0" collapsed="false">
      <c r="A277" s="1" t="n">
        <f aca="false">0.00011</f>
        <v>0.00011</v>
      </c>
      <c r="B277" s="1" t="n">
        <v>7</v>
      </c>
      <c r="C277" s="1" t="n">
        <v>0.94</v>
      </c>
      <c r="D277" s="1" t="n">
        <v>0.12</v>
      </c>
      <c r="E277" s="1" t="n">
        <f aca="false">1-C277</f>
        <v>0.06</v>
      </c>
      <c r="F277" s="1" t="n">
        <f aca="false">0.476*(1-E277)^2</f>
        <v>0.4205936</v>
      </c>
      <c r="G277" s="1" t="s">
        <v>15</v>
      </c>
      <c r="H277" s="1" t="n">
        <v>0.0052</v>
      </c>
      <c r="I277" s="1" t="n">
        <v>0.0004</v>
      </c>
      <c r="J277" s="1" t="n">
        <v>0.000208</v>
      </c>
      <c r="K277" s="1" t="n">
        <f aca="false">0.06*H277</f>
        <v>0.000312</v>
      </c>
      <c r="L277" s="1" t="n">
        <f aca="false">0.25*H277</f>
        <v>0.0013</v>
      </c>
      <c r="M277" s="1" t="n">
        <v>0</v>
      </c>
      <c r="N277" s="1" t="s">
        <v>16</v>
      </c>
      <c r="O277" s="1" t="s">
        <v>17</v>
      </c>
    </row>
    <row r="278" customFormat="false" ht="12.8" hidden="false" customHeight="false" outlineLevel="0" collapsed="false">
      <c r="A278" s="1" t="n">
        <f aca="false">0.00021</f>
        <v>0.00021</v>
      </c>
      <c r="B278" s="1" t="n">
        <v>7</v>
      </c>
      <c r="C278" s="1" t="n">
        <v>0.94</v>
      </c>
      <c r="D278" s="1" t="n">
        <v>0.12</v>
      </c>
      <c r="E278" s="1" t="n">
        <f aca="false">1-C278</f>
        <v>0.06</v>
      </c>
      <c r="F278" s="1" t="n">
        <f aca="false">0.476*(1-E278)^2</f>
        <v>0.4205936</v>
      </c>
      <c r="G278" s="1" t="s">
        <v>15</v>
      </c>
      <c r="H278" s="1" t="n">
        <v>0.0053</v>
      </c>
      <c r="I278" s="1" t="n">
        <v>0.0003</v>
      </c>
      <c r="J278" s="1" t="n">
        <v>0.000212</v>
      </c>
      <c r="K278" s="1" t="n">
        <f aca="false">0.06*H278</f>
        <v>0.000318</v>
      </c>
      <c r="L278" s="1" t="n">
        <f aca="false">0.25*H278</f>
        <v>0.001325</v>
      </c>
      <c r="M278" s="1" t="n">
        <v>0</v>
      </c>
      <c r="N278" s="1" t="s">
        <v>16</v>
      </c>
      <c r="O278" s="1" t="s">
        <v>17</v>
      </c>
    </row>
    <row r="279" customFormat="false" ht="12.8" hidden="false" customHeight="false" outlineLevel="0" collapsed="false">
      <c r="A279" s="1" t="n">
        <f aca="false">0.00042</f>
        <v>0.00042</v>
      </c>
      <c r="B279" s="1" t="n">
        <v>7</v>
      </c>
      <c r="C279" s="1" t="n">
        <v>0.94</v>
      </c>
      <c r="D279" s="1" t="n">
        <v>0.12</v>
      </c>
      <c r="E279" s="1" t="n">
        <f aca="false">1-C279</f>
        <v>0.06</v>
      </c>
      <c r="F279" s="1" t="n">
        <f aca="false">0.476*(1-E279)^2</f>
        <v>0.4205936</v>
      </c>
      <c r="G279" s="1" t="s">
        <v>15</v>
      </c>
      <c r="H279" s="1" t="n">
        <v>0.0048</v>
      </c>
      <c r="I279" s="1" t="n">
        <v>0.0003</v>
      </c>
      <c r="J279" s="1" t="n">
        <v>0.000192</v>
      </c>
      <c r="K279" s="1" t="n">
        <f aca="false">0.06*H279</f>
        <v>0.000288</v>
      </c>
      <c r="L279" s="1" t="n">
        <f aca="false">0.25*H279</f>
        <v>0.0012</v>
      </c>
      <c r="M279" s="1" t="n">
        <v>0</v>
      </c>
      <c r="N279" s="1" t="s">
        <v>16</v>
      </c>
      <c r="O279" s="1" t="s">
        <v>17</v>
      </c>
    </row>
    <row r="280" customFormat="false" ht="12.8" hidden="false" customHeight="false" outlineLevel="0" collapsed="false">
      <c r="A280" s="1" t="n">
        <f aca="false">0.00085</f>
        <v>0.00085</v>
      </c>
      <c r="B280" s="1" t="n">
        <v>7</v>
      </c>
      <c r="C280" s="1" t="n">
        <v>0.94</v>
      </c>
      <c r="D280" s="1" t="n">
        <v>0.12</v>
      </c>
      <c r="E280" s="1" t="n">
        <f aca="false">1-C280</f>
        <v>0.06</v>
      </c>
      <c r="F280" s="1" t="n">
        <f aca="false">0.476*(1-E280)^2</f>
        <v>0.4205936</v>
      </c>
      <c r="G280" s="1" t="s">
        <v>15</v>
      </c>
      <c r="H280" s="1" t="n">
        <v>0.0041</v>
      </c>
      <c r="I280" s="1" t="n">
        <v>0.0003</v>
      </c>
      <c r="J280" s="1" t="n">
        <v>0.000164</v>
      </c>
      <c r="K280" s="1" t="n">
        <f aca="false">0.06*H280</f>
        <v>0.000246</v>
      </c>
      <c r="L280" s="1" t="n">
        <f aca="false">0.25*H280</f>
        <v>0.001025</v>
      </c>
      <c r="M280" s="1" t="n">
        <v>0</v>
      </c>
      <c r="N280" s="1" t="s">
        <v>16</v>
      </c>
      <c r="O280" s="1" t="s">
        <v>17</v>
      </c>
    </row>
    <row r="281" customFormat="false" ht="12.8" hidden="false" customHeight="false" outlineLevel="0" collapsed="false">
      <c r="A281" s="1" t="n">
        <f aca="false">0.0017</f>
        <v>0.0017</v>
      </c>
      <c r="B281" s="1" t="n">
        <v>7</v>
      </c>
      <c r="C281" s="1" t="n">
        <v>0.94</v>
      </c>
      <c r="D281" s="1" t="n">
        <v>0.12</v>
      </c>
      <c r="E281" s="1" t="n">
        <f aca="false">1-C281</f>
        <v>0.06</v>
      </c>
      <c r="F281" s="1" t="n">
        <f aca="false">0.476*(1-E281)^2</f>
        <v>0.4205936</v>
      </c>
      <c r="G281" s="1" t="s">
        <v>15</v>
      </c>
      <c r="H281" s="1" t="n">
        <v>0.0045</v>
      </c>
      <c r="I281" s="1" t="n">
        <v>0.0004</v>
      </c>
      <c r="J281" s="1" t="n">
        <v>0.00018</v>
      </c>
      <c r="K281" s="1" t="n">
        <f aca="false">0.06*H281</f>
        <v>0.00027</v>
      </c>
      <c r="L281" s="1" t="n">
        <f aca="false">0.25*H281</f>
        <v>0.001125</v>
      </c>
      <c r="M281" s="1" t="n">
        <v>0</v>
      </c>
      <c r="N281" s="1" t="s">
        <v>16</v>
      </c>
      <c r="O281" s="1" t="s">
        <v>17</v>
      </c>
    </row>
    <row r="282" customFormat="false" ht="12.8" hidden="false" customHeight="false" outlineLevel="0" collapsed="false">
      <c r="A282" s="1" t="n">
        <v>0.00021</v>
      </c>
      <c r="B282" s="1" t="n">
        <v>15</v>
      </c>
      <c r="C282" s="1" t="n">
        <v>0.94</v>
      </c>
      <c r="D282" s="1" t="n">
        <v>0.12</v>
      </c>
      <c r="E282" s="1" t="n">
        <f aca="false">1-C282</f>
        <v>0.06</v>
      </c>
      <c r="F282" s="1" t="n">
        <f aca="false">0.476*(1-E282)^2</f>
        <v>0.4205936</v>
      </c>
      <c r="G282" s="1" t="s">
        <v>15</v>
      </c>
      <c r="H282" s="1" t="n">
        <v>0.0051</v>
      </c>
      <c r="I282" s="1" t="n">
        <v>0.0004</v>
      </c>
      <c r="J282" s="1" t="n">
        <v>0.0002</v>
      </c>
      <c r="K282" s="1" t="n">
        <f aca="false">0.06*H282</f>
        <v>0.000306</v>
      </c>
      <c r="L282" s="1" t="n">
        <f aca="false">0.25*H282</f>
        <v>0.001275</v>
      </c>
      <c r="M282" s="1" t="n">
        <v>1</v>
      </c>
      <c r="N282" s="1" t="s">
        <v>16</v>
      </c>
      <c r="O282" s="1" t="s">
        <v>17</v>
      </c>
    </row>
    <row r="283" customFormat="false" ht="12.8" hidden="false" customHeight="false" outlineLevel="0" collapsed="false">
      <c r="A283" s="1" t="n">
        <v>0.00042</v>
      </c>
      <c r="B283" s="1" t="n">
        <v>15</v>
      </c>
      <c r="C283" s="1" t="n">
        <v>0.94</v>
      </c>
      <c r="D283" s="1" t="n">
        <v>0.12</v>
      </c>
      <c r="E283" s="1" t="n">
        <f aca="false">1-C283</f>
        <v>0.06</v>
      </c>
      <c r="F283" s="1" t="n">
        <f aca="false">0.476*(1-E283)^2</f>
        <v>0.4205936</v>
      </c>
      <c r="G283" s="1" t="s">
        <v>15</v>
      </c>
      <c r="H283" s="1" t="n">
        <v>0.0045</v>
      </c>
      <c r="I283" s="1" t="n">
        <v>0.0002</v>
      </c>
      <c r="J283" s="1" t="n">
        <v>0.00018</v>
      </c>
      <c r="K283" s="1" t="n">
        <f aca="false">0.06*H283</f>
        <v>0.00027</v>
      </c>
      <c r="L283" s="1" t="n">
        <f aca="false">0.25*H283</f>
        <v>0.001125</v>
      </c>
      <c r="M283" s="1" t="n">
        <v>1</v>
      </c>
      <c r="N283" s="1" t="s">
        <v>16</v>
      </c>
      <c r="O283" s="1" t="s">
        <v>17</v>
      </c>
    </row>
    <row r="284" customFormat="false" ht="12.8" hidden="false" customHeight="false" outlineLevel="0" collapsed="false">
      <c r="A284" s="1" t="n">
        <v>0.00085</v>
      </c>
      <c r="B284" s="1" t="n">
        <v>15</v>
      </c>
      <c r="C284" s="1" t="n">
        <v>0.94</v>
      </c>
      <c r="D284" s="1" t="n">
        <v>0.12</v>
      </c>
      <c r="E284" s="1" t="n">
        <f aca="false">1-C284</f>
        <v>0.06</v>
      </c>
      <c r="F284" s="1" t="n">
        <f aca="false">0.476*(1-E284)^2</f>
        <v>0.4205936</v>
      </c>
      <c r="G284" s="1" t="s">
        <v>15</v>
      </c>
      <c r="H284" s="1" t="n">
        <v>0.0044</v>
      </c>
      <c r="I284" s="1" t="n">
        <v>0.0003</v>
      </c>
      <c r="J284" s="1" t="n">
        <v>0.000176</v>
      </c>
      <c r="K284" s="1" t="n">
        <f aca="false">0.06*H284</f>
        <v>0.000264</v>
      </c>
      <c r="L284" s="1" t="n">
        <f aca="false">0.25*H284</f>
        <v>0.0011</v>
      </c>
      <c r="M284" s="1" t="n">
        <v>1</v>
      </c>
      <c r="N284" s="1" t="s">
        <v>16</v>
      </c>
      <c r="O284" s="1" t="s">
        <v>17</v>
      </c>
    </row>
    <row r="285" customFormat="false" ht="12.8" hidden="false" customHeight="false" outlineLevel="0" collapsed="false">
      <c r="A285" s="1" t="n">
        <v>0.0017</v>
      </c>
      <c r="B285" s="1" t="n">
        <v>15</v>
      </c>
      <c r="C285" s="1" t="n">
        <v>0.94</v>
      </c>
      <c r="D285" s="1" t="n">
        <v>0.12</v>
      </c>
      <c r="E285" s="1" t="n">
        <f aca="false">1-C285</f>
        <v>0.06</v>
      </c>
      <c r="F285" s="1" t="n">
        <f aca="false">0.476*(1-E285)^2</f>
        <v>0.4205936</v>
      </c>
      <c r="G285" s="1" t="s">
        <v>15</v>
      </c>
      <c r="H285" s="1" t="n">
        <v>0.0043</v>
      </c>
      <c r="I285" s="1" t="n">
        <v>0.0003</v>
      </c>
      <c r="J285" s="1" t="n">
        <v>0.000172</v>
      </c>
      <c r="K285" s="1" t="n">
        <f aca="false">0.06*H285</f>
        <v>0.000258</v>
      </c>
      <c r="L285" s="1" t="n">
        <f aca="false">0.25*H285</f>
        <v>0.001075</v>
      </c>
      <c r="M285" s="1" t="n">
        <v>1</v>
      </c>
      <c r="N285" s="1" t="s">
        <v>16</v>
      </c>
      <c r="O285" s="1" t="s">
        <v>17</v>
      </c>
    </row>
    <row r="286" customFormat="false" ht="12.8" hidden="false" customHeight="false" outlineLevel="0" collapsed="false">
      <c r="A286" s="1" t="n">
        <v>0.0049</v>
      </c>
      <c r="B286" s="1" t="n">
        <v>15</v>
      </c>
      <c r="C286" s="1" t="n">
        <v>0.94</v>
      </c>
      <c r="D286" s="1" t="n">
        <v>0.12</v>
      </c>
      <c r="E286" s="1" t="n">
        <f aca="false">1-C286</f>
        <v>0.06</v>
      </c>
      <c r="F286" s="1" t="n">
        <f aca="false">0.476*(1-E286)^2</f>
        <v>0.4205936</v>
      </c>
      <c r="G286" s="1" t="s">
        <v>15</v>
      </c>
      <c r="H286" s="1" t="n">
        <v>0.0038</v>
      </c>
      <c r="I286" s="1" t="n">
        <v>0.0003</v>
      </c>
      <c r="J286" s="1" t="n">
        <v>0.000152</v>
      </c>
      <c r="K286" s="1" t="n">
        <f aca="false">0.06*H286</f>
        <v>0.000228</v>
      </c>
      <c r="L286" s="1" t="n">
        <f aca="false">0.25*H286</f>
        <v>0.00095</v>
      </c>
      <c r="M286" s="1" t="n">
        <v>1</v>
      </c>
      <c r="N286" s="1" t="s">
        <v>16</v>
      </c>
      <c r="O286" s="1" t="s">
        <v>17</v>
      </c>
    </row>
    <row r="287" customFormat="false" ht="12.8" hidden="false" customHeight="false" outlineLevel="0" collapsed="false">
      <c r="A287" s="1" t="n">
        <v>0.00042</v>
      </c>
      <c r="B287" s="1" t="n">
        <v>30</v>
      </c>
      <c r="C287" s="1" t="n">
        <v>0.94</v>
      </c>
      <c r="D287" s="1" t="n">
        <v>0.12</v>
      </c>
      <c r="E287" s="1" t="n">
        <f aca="false">1-C287</f>
        <v>0.06</v>
      </c>
      <c r="F287" s="1" t="n">
        <f aca="false">0.476*(1-E287)^2</f>
        <v>0.4205936</v>
      </c>
      <c r="G287" s="1" t="s">
        <v>15</v>
      </c>
      <c r="H287" s="1" t="n">
        <v>0.004</v>
      </c>
      <c r="I287" s="1" t="n">
        <v>0.0004</v>
      </c>
      <c r="J287" s="1" t="n">
        <v>0.00016</v>
      </c>
      <c r="K287" s="1" t="n">
        <f aca="false">0.06*H287</f>
        <v>0.00024</v>
      </c>
      <c r="L287" s="1" t="n">
        <f aca="false">0.25*H287</f>
        <v>0.001</v>
      </c>
      <c r="M287" s="1" t="n">
        <v>2</v>
      </c>
      <c r="N287" s="1" t="s">
        <v>16</v>
      </c>
      <c r="O287" s="1" t="s">
        <v>17</v>
      </c>
    </row>
    <row r="288" customFormat="false" ht="12.8" hidden="false" customHeight="false" outlineLevel="0" collapsed="false">
      <c r="A288" s="1" t="n">
        <v>0.00085</v>
      </c>
      <c r="B288" s="1" t="n">
        <v>30</v>
      </c>
      <c r="C288" s="1" t="n">
        <v>0.94</v>
      </c>
      <c r="D288" s="1" t="n">
        <v>0.12</v>
      </c>
      <c r="E288" s="1" t="n">
        <f aca="false">1-C288</f>
        <v>0.06</v>
      </c>
      <c r="F288" s="1" t="n">
        <f aca="false">0.476*(1-E288)^2</f>
        <v>0.4205936</v>
      </c>
      <c r="G288" s="1" t="s">
        <v>15</v>
      </c>
      <c r="H288" s="1" t="n">
        <v>0.0039</v>
      </c>
      <c r="I288" s="1" t="n">
        <v>0.0003</v>
      </c>
      <c r="J288" s="1" t="n">
        <v>0.000156</v>
      </c>
      <c r="K288" s="1" t="n">
        <f aca="false">0.06*H288</f>
        <v>0.000234</v>
      </c>
      <c r="L288" s="1" t="n">
        <f aca="false">0.25*H288</f>
        <v>0.000975</v>
      </c>
      <c r="M288" s="1" t="n">
        <v>2</v>
      </c>
      <c r="N288" s="1" t="s">
        <v>16</v>
      </c>
      <c r="O288" s="1" t="s">
        <v>17</v>
      </c>
    </row>
    <row r="289" customFormat="false" ht="12.8" hidden="false" customHeight="false" outlineLevel="0" collapsed="false">
      <c r="A289" s="1" t="n">
        <v>0.0017</v>
      </c>
      <c r="B289" s="1" t="n">
        <v>30</v>
      </c>
      <c r="C289" s="1" t="n">
        <v>0.94</v>
      </c>
      <c r="D289" s="1" t="n">
        <v>0.12</v>
      </c>
      <c r="E289" s="1" t="n">
        <f aca="false">1-C289</f>
        <v>0.06</v>
      </c>
      <c r="F289" s="1" t="n">
        <f aca="false">0.476*(1-E289)^2</f>
        <v>0.4205936</v>
      </c>
      <c r="G289" s="1" t="s">
        <v>15</v>
      </c>
      <c r="H289" s="1" t="n">
        <v>0.0041</v>
      </c>
      <c r="I289" s="1" t="n">
        <v>0.0003</v>
      </c>
      <c r="J289" s="1" t="n">
        <v>0.000164</v>
      </c>
      <c r="K289" s="1" t="n">
        <f aca="false">0.06*H289</f>
        <v>0.000246</v>
      </c>
      <c r="L289" s="1" t="n">
        <f aca="false">0.25*H289</f>
        <v>0.001025</v>
      </c>
      <c r="M289" s="1" t="n">
        <v>2</v>
      </c>
      <c r="N289" s="1" t="s">
        <v>16</v>
      </c>
      <c r="O289" s="1" t="s">
        <v>17</v>
      </c>
    </row>
    <row r="290" customFormat="false" ht="12.8" hidden="false" customHeight="false" outlineLevel="0" collapsed="false">
      <c r="A290" s="1" t="n">
        <v>0.0049</v>
      </c>
      <c r="B290" s="1" t="n">
        <v>30</v>
      </c>
      <c r="C290" s="1" t="n">
        <v>0.94</v>
      </c>
      <c r="D290" s="1" t="n">
        <v>0.12</v>
      </c>
      <c r="E290" s="1" t="n">
        <f aca="false">1-C290</f>
        <v>0.06</v>
      </c>
      <c r="F290" s="1" t="n">
        <f aca="false">0.476*(1-E290)^2</f>
        <v>0.4205936</v>
      </c>
      <c r="G290" s="1" t="s">
        <v>15</v>
      </c>
      <c r="H290" s="1" t="n">
        <v>0.0043</v>
      </c>
      <c r="I290" s="1" t="n">
        <v>0.0002</v>
      </c>
      <c r="J290" s="1" t="n">
        <v>0.000172</v>
      </c>
      <c r="K290" s="1" t="n">
        <f aca="false">0.06*H290</f>
        <v>0.000258</v>
      </c>
      <c r="L290" s="1" t="n">
        <f aca="false">0.25*H290</f>
        <v>0.001075</v>
      </c>
      <c r="M290" s="1" t="n">
        <v>2</v>
      </c>
      <c r="N290" s="1" t="s">
        <v>16</v>
      </c>
      <c r="O290" s="1" t="s">
        <v>17</v>
      </c>
    </row>
    <row r="291" customFormat="false" ht="12.8" hidden="false" customHeight="false" outlineLevel="0" collapsed="false">
      <c r="A291" s="1" t="n">
        <v>0.00085</v>
      </c>
      <c r="B291" s="1" t="n">
        <v>60</v>
      </c>
      <c r="C291" s="1" t="n">
        <v>0.94</v>
      </c>
      <c r="D291" s="1" t="n">
        <v>0.12</v>
      </c>
      <c r="E291" s="1" t="n">
        <f aca="false">1-C291</f>
        <v>0.06</v>
      </c>
      <c r="F291" s="1" t="n">
        <f aca="false">0.476*(1-E291)^2</f>
        <v>0.4205936</v>
      </c>
      <c r="G291" s="1" t="s">
        <v>15</v>
      </c>
      <c r="H291" s="1" t="n">
        <v>0.0052</v>
      </c>
      <c r="I291" s="1" t="n">
        <v>0.0007</v>
      </c>
      <c r="J291" s="1" t="n">
        <v>0.000208</v>
      </c>
      <c r="K291" s="1" t="n">
        <f aca="false">0.06*H291</f>
        <v>0.000312</v>
      </c>
      <c r="L291" s="1" t="n">
        <f aca="false">0.25*H291</f>
        <v>0.0013</v>
      </c>
      <c r="M291" s="1" t="n">
        <v>3</v>
      </c>
      <c r="N291" s="1" t="s">
        <v>16</v>
      </c>
      <c r="O291" s="1" t="s">
        <v>17</v>
      </c>
    </row>
    <row r="292" customFormat="false" ht="12.8" hidden="false" customHeight="false" outlineLevel="0" collapsed="false">
      <c r="A292" s="1" t="n">
        <v>0.0017</v>
      </c>
      <c r="B292" s="1" t="n">
        <v>60</v>
      </c>
      <c r="C292" s="1" t="n">
        <v>0.94</v>
      </c>
      <c r="D292" s="1" t="n">
        <v>0.12</v>
      </c>
      <c r="E292" s="1" t="n">
        <f aca="false">1-C292</f>
        <v>0.06</v>
      </c>
      <c r="F292" s="1" t="n">
        <f aca="false">0.476*(1-E292)^2</f>
        <v>0.4205936</v>
      </c>
      <c r="G292" s="1" t="s">
        <v>15</v>
      </c>
      <c r="H292" s="1" t="n">
        <v>0.0034</v>
      </c>
      <c r="I292" s="1" t="n">
        <v>0.0003</v>
      </c>
      <c r="J292" s="1" t="n">
        <v>0.000136</v>
      </c>
      <c r="K292" s="1" t="n">
        <f aca="false">0.06*H292</f>
        <v>0.000204</v>
      </c>
      <c r="L292" s="1" t="n">
        <f aca="false">0.25*H292</f>
        <v>0.00085</v>
      </c>
      <c r="M292" s="1" t="n">
        <v>3</v>
      </c>
      <c r="N292" s="1" t="s">
        <v>16</v>
      </c>
      <c r="O292" s="1" t="s">
        <v>17</v>
      </c>
    </row>
    <row r="293" customFormat="false" ht="12.8" hidden="false" customHeight="false" outlineLevel="0" collapsed="false">
      <c r="A293" s="1" t="n">
        <v>0.0049</v>
      </c>
      <c r="B293" s="1" t="n">
        <v>60</v>
      </c>
      <c r="C293" s="1" t="n">
        <v>0.94</v>
      </c>
      <c r="D293" s="1" t="n">
        <v>0.12</v>
      </c>
      <c r="E293" s="1" t="n">
        <f aca="false">1-C293</f>
        <v>0.06</v>
      </c>
      <c r="F293" s="1" t="n">
        <f aca="false">0.476*(1-E293)^2</f>
        <v>0.4205936</v>
      </c>
      <c r="G293" s="1" t="s">
        <v>15</v>
      </c>
      <c r="H293" s="1" t="n">
        <v>0.0038</v>
      </c>
      <c r="I293" s="1" t="n">
        <v>0.0003</v>
      </c>
      <c r="J293" s="1" t="n">
        <v>0.000152</v>
      </c>
      <c r="K293" s="1" t="n">
        <f aca="false">0.06*H293</f>
        <v>0.000228</v>
      </c>
      <c r="L293" s="1" t="n">
        <f aca="false">0.25*H293</f>
        <v>0.00095</v>
      </c>
      <c r="M293" s="1" t="n">
        <v>3</v>
      </c>
      <c r="N293" s="1" t="s">
        <v>16</v>
      </c>
      <c r="O293" s="1" t="s">
        <v>17</v>
      </c>
    </row>
    <row r="294" customFormat="false" ht="12.8" hidden="false" customHeight="false" outlineLevel="0" collapsed="false">
      <c r="A294" s="1" t="n">
        <v>0.032</v>
      </c>
      <c r="B294" s="1" t="n">
        <v>60</v>
      </c>
      <c r="C294" s="1" t="n">
        <v>0.94</v>
      </c>
      <c r="D294" s="1" t="n">
        <v>0.12</v>
      </c>
      <c r="E294" s="1" t="n">
        <f aca="false">1-C294</f>
        <v>0.06</v>
      </c>
      <c r="F294" s="1" t="n">
        <f aca="false">0.476*(1-E294)^2</f>
        <v>0.4205936</v>
      </c>
      <c r="G294" s="1" t="s">
        <v>15</v>
      </c>
      <c r="H294" s="1" t="n">
        <v>0.0034</v>
      </c>
      <c r="I294" s="1" t="n">
        <v>0.0003</v>
      </c>
      <c r="J294" s="1" t="n">
        <v>0.000136</v>
      </c>
      <c r="K294" s="1" t="n">
        <f aca="false">0.06*H294</f>
        <v>0.000204</v>
      </c>
      <c r="L294" s="1" t="n">
        <f aca="false">0.25*H294</f>
        <v>0.00085</v>
      </c>
      <c r="M294" s="1" t="n">
        <v>3</v>
      </c>
      <c r="N294" s="1" t="s">
        <v>16</v>
      </c>
      <c r="O294" s="1" t="s">
        <v>17</v>
      </c>
    </row>
    <row r="295" customFormat="false" ht="12.8" hidden="false" customHeight="false" outlineLevel="0" collapsed="false">
      <c r="A295" s="1" t="n">
        <v>0.0017</v>
      </c>
      <c r="B295" s="1" t="n">
        <v>120</v>
      </c>
      <c r="C295" s="1" t="n">
        <v>0.94</v>
      </c>
      <c r="D295" s="1" t="n">
        <v>0.12</v>
      </c>
      <c r="E295" s="1" t="n">
        <f aca="false">1-C295</f>
        <v>0.06</v>
      </c>
      <c r="F295" s="1" t="n">
        <f aca="false">0.476*(1-E295)^2</f>
        <v>0.4205936</v>
      </c>
      <c r="G295" s="1" t="s">
        <v>15</v>
      </c>
      <c r="H295" s="1" t="n">
        <v>0.0045</v>
      </c>
      <c r="I295" s="1" t="n">
        <v>0.0009</v>
      </c>
      <c r="J295" s="1" t="n">
        <v>0.00018</v>
      </c>
      <c r="K295" s="1" t="n">
        <f aca="false">0.06*H295</f>
        <v>0.00027</v>
      </c>
      <c r="L295" s="1" t="n">
        <f aca="false">0.25*H295</f>
        <v>0.001125</v>
      </c>
      <c r="M295" s="1" t="n">
        <v>4</v>
      </c>
      <c r="N295" s="1" t="s">
        <v>16</v>
      </c>
      <c r="O295" s="1" t="s">
        <v>17</v>
      </c>
    </row>
    <row r="296" customFormat="false" ht="12.8" hidden="false" customHeight="false" outlineLevel="0" collapsed="false">
      <c r="A296" s="1" t="n">
        <v>0.0049</v>
      </c>
      <c r="B296" s="1" t="n">
        <v>120</v>
      </c>
      <c r="C296" s="1" t="n">
        <v>0.94</v>
      </c>
      <c r="D296" s="1" t="n">
        <v>0.12</v>
      </c>
      <c r="E296" s="1" t="n">
        <f aca="false">1-C296</f>
        <v>0.06</v>
      </c>
      <c r="F296" s="1" t="n">
        <f aca="false">0.476*(1-E296)^2</f>
        <v>0.4205936</v>
      </c>
      <c r="G296" s="1" t="s">
        <v>15</v>
      </c>
      <c r="H296" s="1" t="n">
        <v>0.0036</v>
      </c>
      <c r="I296" s="1" t="n">
        <v>0.0004</v>
      </c>
      <c r="J296" s="1" t="n">
        <v>0.000144</v>
      </c>
      <c r="K296" s="1" t="n">
        <f aca="false">0.06*H296</f>
        <v>0.000216</v>
      </c>
      <c r="L296" s="1" t="n">
        <f aca="false">0.25*H296</f>
        <v>0.0009</v>
      </c>
      <c r="M296" s="1" t="n">
        <v>4</v>
      </c>
      <c r="N296" s="1" t="s">
        <v>16</v>
      </c>
      <c r="O296" s="1" t="s">
        <v>17</v>
      </c>
    </row>
    <row r="297" customFormat="false" ht="12.8" hidden="false" customHeight="false" outlineLevel="0" collapsed="false">
      <c r="A297" s="1" t="n">
        <v>0.032</v>
      </c>
      <c r="B297" s="1" t="n">
        <v>120</v>
      </c>
      <c r="C297" s="1" t="n">
        <v>0.94</v>
      </c>
      <c r="D297" s="1" t="n">
        <v>0.12</v>
      </c>
      <c r="E297" s="1" t="n">
        <f aca="false">1-C297</f>
        <v>0.06</v>
      </c>
      <c r="F297" s="1" t="n">
        <f aca="false">0.476*(1-E297)^2</f>
        <v>0.4205936</v>
      </c>
      <c r="G297" s="1" t="s">
        <v>15</v>
      </c>
      <c r="H297" s="1" t="n">
        <v>0.0035</v>
      </c>
      <c r="I297" s="1" t="n">
        <v>0.0004</v>
      </c>
      <c r="J297" s="1" t="n">
        <v>0.00014</v>
      </c>
      <c r="K297" s="1" t="n">
        <f aca="false">0.06*H297</f>
        <v>0.00021</v>
      </c>
      <c r="L297" s="1" t="n">
        <f aca="false">0.25*H297</f>
        <v>0.000875</v>
      </c>
      <c r="M297" s="1" t="n">
        <v>4</v>
      </c>
      <c r="N297" s="1" t="s">
        <v>16</v>
      </c>
      <c r="O297" s="1" t="s">
        <v>17</v>
      </c>
    </row>
    <row r="298" customFormat="false" ht="12.8" hidden="false" customHeight="false" outlineLevel="0" collapsed="false">
      <c r="A298" s="1" t="n">
        <v>0.0049</v>
      </c>
      <c r="B298" s="1" t="n">
        <v>240</v>
      </c>
      <c r="C298" s="1" t="n">
        <v>0.94</v>
      </c>
      <c r="D298" s="1" t="n">
        <v>0.12</v>
      </c>
      <c r="E298" s="1" t="n">
        <f aca="false">1-C298</f>
        <v>0.06</v>
      </c>
      <c r="F298" s="1" t="n">
        <f aca="false">0.476*(1-E298)^2</f>
        <v>0.4205936</v>
      </c>
      <c r="G298" s="1" t="s">
        <v>15</v>
      </c>
      <c r="H298" s="1" t="n">
        <v>0.0041</v>
      </c>
      <c r="I298" s="1" t="n">
        <v>0.0007</v>
      </c>
      <c r="J298" s="1" t="n">
        <v>0.000164</v>
      </c>
      <c r="K298" s="1" t="n">
        <f aca="false">0.06*H298</f>
        <v>0.000246</v>
      </c>
      <c r="L298" s="1" t="n">
        <f aca="false">0.25*H298</f>
        <v>0.001025</v>
      </c>
      <c r="M298" s="1" t="n">
        <v>5</v>
      </c>
      <c r="N298" s="1" t="s">
        <v>16</v>
      </c>
      <c r="O298" s="1" t="s">
        <v>17</v>
      </c>
    </row>
    <row r="299" customFormat="false" ht="12.8" hidden="false" customHeight="false" outlineLevel="0" collapsed="false">
      <c r="A299" s="1" t="n">
        <v>0.032</v>
      </c>
      <c r="B299" s="1" t="n">
        <v>240</v>
      </c>
      <c r="C299" s="1" t="n">
        <v>0.94</v>
      </c>
      <c r="D299" s="1" t="n">
        <v>0.12</v>
      </c>
      <c r="E299" s="1" t="n">
        <f aca="false">1-C299</f>
        <v>0.06</v>
      </c>
      <c r="F299" s="1" t="n">
        <f aca="false">0.476*(1-E299)^2</f>
        <v>0.4205936</v>
      </c>
      <c r="G299" s="1" t="s">
        <v>15</v>
      </c>
      <c r="H299" s="1" t="n">
        <v>0.0022</v>
      </c>
      <c r="I299" s="1" t="n">
        <v>0.0004</v>
      </c>
      <c r="J299" s="1" t="n">
        <v>8.8E-005</v>
      </c>
      <c r="K299" s="1" t="n">
        <f aca="false">0.06*H299</f>
        <v>0.000132</v>
      </c>
      <c r="L299" s="1" t="n">
        <f aca="false">0.25*H299</f>
        <v>0.00055</v>
      </c>
      <c r="M299" s="1" t="n">
        <v>5</v>
      </c>
      <c r="N299" s="1" t="s">
        <v>16</v>
      </c>
      <c r="O299" s="1" t="s">
        <v>17</v>
      </c>
    </row>
    <row r="300" customFormat="false" ht="12.8" hidden="false" customHeight="false" outlineLevel="0" collapsed="false">
      <c r="A300" s="1" t="n">
        <v>0.032</v>
      </c>
      <c r="B300" s="1" t="n">
        <v>480</v>
      </c>
      <c r="C300" s="1" t="n">
        <v>0.94</v>
      </c>
      <c r="D300" s="1" t="n">
        <v>0.12</v>
      </c>
      <c r="E300" s="1" t="n">
        <f aca="false">1-C300</f>
        <v>0.06</v>
      </c>
      <c r="F300" s="1" t="n">
        <f aca="false">0.476*(1-E300)^2</f>
        <v>0.4205936</v>
      </c>
      <c r="G300" s="1" t="s">
        <v>15</v>
      </c>
      <c r="H300" s="1" t="n">
        <v>0.0025</v>
      </c>
      <c r="I300" s="1" t="n">
        <v>0.0006</v>
      </c>
      <c r="J300" s="1" t="n">
        <v>0.0001</v>
      </c>
      <c r="K300" s="1" t="n">
        <f aca="false">0.06*H300</f>
        <v>0.00015</v>
      </c>
      <c r="L300" s="1" t="n">
        <f aca="false">0.25*H300</f>
        <v>0.000625</v>
      </c>
      <c r="M300" s="1" t="n">
        <v>6</v>
      </c>
      <c r="N300" s="1" t="s">
        <v>16</v>
      </c>
      <c r="O300" s="1" t="s">
        <v>17</v>
      </c>
    </row>
    <row r="301" customFormat="false" ht="12.8" hidden="false" customHeight="false" outlineLevel="0" collapsed="false">
      <c r="A301" s="1" t="n">
        <v>0.032</v>
      </c>
      <c r="B301" s="1" t="n">
        <v>1000</v>
      </c>
      <c r="C301" s="1" t="n">
        <v>0.94</v>
      </c>
      <c r="D301" s="1" t="n">
        <v>0.12</v>
      </c>
      <c r="E301" s="1" t="n">
        <f aca="false">1-C301</f>
        <v>0.06</v>
      </c>
      <c r="F301" s="1" t="n">
        <f aca="false">0.476*(1-E301)^2</f>
        <v>0.4205936</v>
      </c>
      <c r="G301" s="1" t="s">
        <v>15</v>
      </c>
      <c r="H301" s="1" t="n">
        <v>0.002</v>
      </c>
      <c r="I301" s="1" t="n">
        <v>0.0007</v>
      </c>
      <c r="J301" s="1" t="n">
        <v>8E-005</v>
      </c>
      <c r="K301" s="1" t="n">
        <f aca="false">0.06*H301</f>
        <v>0.00012</v>
      </c>
      <c r="L301" s="1" t="n">
        <f aca="false">0.25*H301</f>
        <v>0.0005</v>
      </c>
      <c r="M301" s="1" t="n">
        <v>7</v>
      </c>
      <c r="N301" s="1" t="s">
        <v>16</v>
      </c>
      <c r="O301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2015-06-23T19:20:04Z</dcterms:created>
  <dc:creator>Joshy</dc:creator>
  <dc:description/>
  <dc:language>en-US</dc:language>
  <cp:lastModifiedBy/>
  <dcterms:modified xsi:type="dcterms:W3CDTF">2017-11-27T14:32:26Z</dcterms:modified>
  <cp:revision>11</cp:revision>
  <dc:subject/>
  <dc:title/>
</cp:coreProperties>
</file>