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/>
  <mc:AlternateContent xmlns:mc="http://schemas.openxmlformats.org/markup-compatibility/2006">
    <mc:Choice Requires="x15">
      <x15ac:absPath xmlns:x15ac="http://schemas.microsoft.com/office/spreadsheetml/2010/11/ac" url="/Users/jethier/Documents/fitpack/database/pdis/expdata/"/>
    </mc:Choice>
  </mc:AlternateContent>
  <bookViews>
    <workbookView xWindow="0" yWindow="460" windowWidth="27440" windowHeight="1436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K46" i="1" l="1"/>
  <c r="L46" i="1"/>
  <c r="K45" i="1"/>
  <c r="L45" i="1"/>
  <c r="K44" i="1"/>
  <c r="L44" i="1"/>
  <c r="K43" i="1"/>
  <c r="L43" i="1"/>
  <c r="K42" i="1"/>
  <c r="L42" i="1"/>
  <c r="K41" i="1"/>
  <c r="L41" i="1"/>
  <c r="K40" i="1"/>
  <c r="L40" i="1"/>
  <c r="K39" i="1"/>
  <c r="L39" i="1"/>
  <c r="K38" i="1"/>
  <c r="L38" i="1"/>
  <c r="K37" i="1"/>
  <c r="L37" i="1"/>
  <c r="K36" i="1"/>
  <c r="L36" i="1"/>
  <c r="K35" i="1"/>
  <c r="L35" i="1"/>
  <c r="K34" i="1"/>
  <c r="L34" i="1"/>
  <c r="K33" i="1"/>
  <c r="L33" i="1"/>
  <c r="K32" i="1"/>
  <c r="L32" i="1"/>
  <c r="K31" i="1"/>
  <c r="L31" i="1"/>
  <c r="K30" i="1"/>
  <c r="L30" i="1"/>
  <c r="K29" i="1"/>
  <c r="L29" i="1"/>
  <c r="K28" i="1"/>
  <c r="L28" i="1"/>
  <c r="K27" i="1"/>
  <c r="L27" i="1"/>
  <c r="K26" i="1"/>
  <c r="L26" i="1"/>
  <c r="K25" i="1"/>
  <c r="L25" i="1"/>
  <c r="K24" i="1"/>
  <c r="L24" i="1"/>
  <c r="K23" i="1"/>
  <c r="L23" i="1"/>
  <c r="K22" i="1"/>
  <c r="L22" i="1"/>
  <c r="K21" i="1"/>
  <c r="L21" i="1"/>
  <c r="K20" i="1"/>
  <c r="L20" i="1"/>
  <c r="K19" i="1"/>
  <c r="L19" i="1"/>
  <c r="K18" i="1"/>
  <c r="L18" i="1"/>
  <c r="K17" i="1"/>
  <c r="L17" i="1"/>
  <c r="K16" i="1"/>
  <c r="L16" i="1"/>
  <c r="K15" i="1"/>
  <c r="L15" i="1"/>
  <c r="K14" i="1"/>
  <c r="L14" i="1"/>
  <c r="K13" i="1"/>
  <c r="L13" i="1"/>
  <c r="K12" i="1"/>
  <c r="L12" i="1"/>
  <c r="K11" i="1"/>
  <c r="L11" i="1"/>
  <c r="K10" i="1"/>
  <c r="L10" i="1"/>
  <c r="K9" i="1"/>
  <c r="L9" i="1"/>
  <c r="K8" i="1"/>
  <c r="L8" i="1"/>
  <c r="K7" i="1"/>
  <c r="L7" i="1"/>
  <c r="K6" i="1"/>
  <c r="L6" i="1"/>
  <c r="K5" i="1"/>
  <c r="L5" i="1"/>
  <c r="K4" i="1"/>
  <c r="L4" i="1"/>
  <c r="K3" i="1"/>
  <c r="L3" i="1"/>
  <c r="K2" i="1"/>
  <c r="L2" i="1"/>
</calcChain>
</file>

<file path=xl/sharedStrings.xml><?xml version="1.0" encoding="utf-8"?>
<sst xmlns="http://schemas.openxmlformats.org/spreadsheetml/2006/main" count="148" uniqueCount="16">
  <si>
    <t>Elab</t>
  </si>
  <si>
    <t>Y</t>
  </si>
  <si>
    <t>X</t>
  </si>
  <si>
    <t>Q2</t>
  </si>
  <si>
    <t>*set</t>
  </si>
  <si>
    <t>obs</t>
  </si>
  <si>
    <t>target</t>
  </si>
  <si>
    <t>value</t>
  </si>
  <si>
    <t>Apar(stat)_u</t>
  </si>
  <si>
    <t>Apar(syst)</t>
  </si>
  <si>
    <t>syst_c</t>
  </si>
  <si>
    <t>syst_u</t>
  </si>
  <si>
    <t>col</t>
  </si>
  <si>
    <t>Apa</t>
  </si>
  <si>
    <t>p</t>
  </si>
  <si>
    <t>HERMES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</si>
</sst>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abSelected="1" zoomScale="150" zoomScaleNormal="150" zoomScalePageLayoutView="150" workbookViewId="0">
      <selection activeCell="N4" sqref="N4"/>
    </sheetView>
  </sheetViews>
  <sheetFormatPr baseColWidth="10" defaultColWidth="8.83203125" defaultRowHeight="13" x14ac:dyDescent="0.15"/>
  <cols>
    <col min="6" max="7" width="8.83203125" style="1"/>
    <col min="9" max="9" width="13.33203125" customWidth="1"/>
    <col min="10" max="10" width="13.83203125" customWidth="1"/>
  </cols>
  <sheetData>
    <row r="1" spans="1:13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t="s">
        <v>10</v>
      </c>
      <c r="L1" s="3" t="s">
        <v>11</v>
      </c>
      <c r="M1" t="s">
        <v>12</v>
      </c>
    </row>
    <row r="2" spans="1:13" x14ac:dyDescent="0.15">
      <c r="A2" s="4">
        <v>27.6</v>
      </c>
      <c r="B2" s="4">
        <v>0.86599999999999999</v>
      </c>
      <c r="C2" s="4">
        <v>5.7999999999999996E-3</v>
      </c>
      <c r="D2" s="4">
        <v>0.26</v>
      </c>
      <c r="E2" s="4">
        <v>1</v>
      </c>
      <c r="F2" s="5" t="s">
        <v>13</v>
      </c>
      <c r="G2" s="5" t="s">
        <v>14</v>
      </c>
      <c r="H2" s="4">
        <v>2.0500000000000001E-2</v>
      </c>
      <c r="I2" s="4">
        <v>2.4899999999999999E-2</v>
      </c>
      <c r="J2" s="4">
        <v>2.5999999999999999E-3</v>
      </c>
      <c r="K2">
        <f t="shared" ref="K2:K46" si="0">H2*5.2/100</f>
        <v>1.0660000000000001E-3</v>
      </c>
      <c r="L2" s="3">
        <f t="shared" ref="L2:L46" si="1">MAX(J2^2-K2^2,0)</f>
        <v>5.6236439999999993E-6</v>
      </c>
      <c r="M2" s="4" t="s">
        <v>15</v>
      </c>
    </row>
    <row r="3" spans="1:13" x14ac:dyDescent="0.15">
      <c r="A3" s="4">
        <v>27.6</v>
      </c>
      <c r="B3" s="4">
        <v>0.82399999999999995</v>
      </c>
      <c r="C3" s="4">
        <v>9.5999999999999992E-3</v>
      </c>
      <c r="D3" s="4">
        <v>0.41</v>
      </c>
      <c r="E3" s="4">
        <v>1</v>
      </c>
      <c r="F3" s="5" t="s">
        <v>13</v>
      </c>
      <c r="G3" s="5" t="s">
        <v>14</v>
      </c>
      <c r="H3" s="4">
        <v>1.38E-2</v>
      </c>
      <c r="I3" s="4">
        <v>1.67E-2</v>
      </c>
      <c r="J3" s="4">
        <v>2.2000000000000001E-3</v>
      </c>
      <c r="K3">
        <f t="shared" si="0"/>
        <v>7.176000000000001E-4</v>
      </c>
      <c r="L3" s="3">
        <f t="shared" si="1"/>
        <v>4.3250502400000002E-6</v>
      </c>
      <c r="M3" s="4" t="s">
        <v>15</v>
      </c>
    </row>
    <row r="4" spans="1:13" x14ac:dyDescent="0.15">
      <c r="A4" s="4">
        <v>27.6</v>
      </c>
      <c r="B4" s="4">
        <v>0.77800000000000002</v>
      </c>
      <c r="C4" s="4">
        <v>1.4200000000000001E-2</v>
      </c>
      <c r="D4" s="4">
        <v>0.56999999999999995</v>
      </c>
      <c r="E4" s="4">
        <v>1</v>
      </c>
      <c r="F4" s="5" t="s">
        <v>13</v>
      </c>
      <c r="G4" s="5" t="s">
        <v>14</v>
      </c>
      <c r="H4" s="4">
        <v>2.9399999999999999E-2</v>
      </c>
      <c r="I4" s="4">
        <v>1.5299999999999999E-2</v>
      </c>
      <c r="J4" s="4">
        <v>2.7000000000000001E-3</v>
      </c>
      <c r="K4">
        <f t="shared" si="0"/>
        <v>1.5287999999999999E-3</v>
      </c>
      <c r="L4" s="3">
        <f t="shared" si="1"/>
        <v>4.952770560000001E-6</v>
      </c>
      <c r="M4" s="4" t="s">
        <v>15</v>
      </c>
    </row>
    <row r="5" spans="1:13" x14ac:dyDescent="0.15">
      <c r="A5" s="4">
        <v>27.6</v>
      </c>
      <c r="B5" s="4">
        <v>0.73799999999999999</v>
      </c>
      <c r="C5" s="4">
        <v>1.9E-2</v>
      </c>
      <c r="D5" s="4">
        <v>0.73</v>
      </c>
      <c r="E5" s="4">
        <v>1</v>
      </c>
      <c r="F5" s="5" t="s">
        <v>13</v>
      </c>
      <c r="G5" s="5" t="s">
        <v>14</v>
      </c>
      <c r="H5" s="4">
        <v>3.4700000000000002E-2</v>
      </c>
      <c r="I5" s="4">
        <v>1.7299999999999999E-2</v>
      </c>
      <c r="J5" s="4">
        <v>3.0999999999999999E-3</v>
      </c>
      <c r="K5">
        <f t="shared" si="0"/>
        <v>1.8044000000000003E-3</v>
      </c>
      <c r="L5" s="3">
        <f t="shared" si="1"/>
        <v>6.3541406399999991E-6</v>
      </c>
      <c r="M5" s="4" t="s">
        <v>15</v>
      </c>
    </row>
    <row r="6" spans="1:13" x14ac:dyDescent="0.15">
      <c r="A6" s="4">
        <v>27.6</v>
      </c>
      <c r="B6" s="4">
        <v>0.64200000000000002</v>
      </c>
      <c r="C6" s="4">
        <v>2.4799999999999999E-2</v>
      </c>
      <c r="D6" s="4">
        <v>0.82</v>
      </c>
      <c r="E6" s="4">
        <v>1</v>
      </c>
      <c r="F6" s="5" t="s">
        <v>13</v>
      </c>
      <c r="G6" s="5" t="s">
        <v>14</v>
      </c>
      <c r="H6" s="4">
        <v>4.2799999999999998E-2</v>
      </c>
      <c r="I6" s="4">
        <v>1.3599999999999999E-2</v>
      </c>
      <c r="J6" s="4">
        <v>3.2000000000000002E-3</v>
      </c>
      <c r="K6">
        <f t="shared" si="0"/>
        <v>2.2255999999999999E-3</v>
      </c>
      <c r="L6" s="3">
        <f t="shared" si="1"/>
        <v>5.2867046400000005E-6</v>
      </c>
      <c r="M6" s="4" t="s">
        <v>15</v>
      </c>
    </row>
    <row r="7" spans="1:13" x14ac:dyDescent="0.15">
      <c r="A7" s="4">
        <v>27.6</v>
      </c>
      <c r="B7" s="4">
        <v>0.81799999999999995</v>
      </c>
      <c r="C7" s="4">
        <v>2.64E-2</v>
      </c>
      <c r="D7" s="4">
        <v>1.1200000000000001</v>
      </c>
      <c r="E7" s="4">
        <v>1</v>
      </c>
      <c r="F7" s="5" t="s">
        <v>13</v>
      </c>
      <c r="G7" s="5" t="s">
        <v>14</v>
      </c>
      <c r="H7" s="4">
        <v>9.3100000000000002E-2</v>
      </c>
      <c r="I7" s="4">
        <v>2.9399999999999999E-2</v>
      </c>
      <c r="J7" s="4">
        <v>7.4000000000000003E-3</v>
      </c>
      <c r="K7">
        <f t="shared" si="0"/>
        <v>4.8412000000000004E-3</v>
      </c>
      <c r="L7" s="3">
        <f t="shared" si="1"/>
        <v>3.1322782560000006E-5</v>
      </c>
      <c r="M7" s="4" t="s">
        <v>15</v>
      </c>
    </row>
    <row r="8" spans="1:13" x14ac:dyDescent="0.15">
      <c r="A8" s="4">
        <v>27.6</v>
      </c>
      <c r="B8" s="4">
        <v>0.51500000000000001</v>
      </c>
      <c r="C8" s="4">
        <v>3.2500000000000001E-2</v>
      </c>
      <c r="D8" s="4">
        <v>0.87</v>
      </c>
      <c r="E8" s="4">
        <v>1</v>
      </c>
      <c r="F8" s="5" t="s">
        <v>13</v>
      </c>
      <c r="G8" s="5" t="s">
        <v>14</v>
      </c>
      <c r="H8" s="4">
        <v>5.6099999999999997E-2</v>
      </c>
      <c r="I8" s="4">
        <v>2.3900000000000001E-2</v>
      </c>
      <c r="J8" s="4">
        <v>3.0999999999999999E-3</v>
      </c>
      <c r="K8">
        <f t="shared" si="0"/>
        <v>2.9172E-3</v>
      </c>
      <c r="L8" s="3">
        <f t="shared" si="1"/>
        <v>1.0999441599999987E-6</v>
      </c>
      <c r="M8" s="4" t="s">
        <v>15</v>
      </c>
    </row>
    <row r="9" spans="1:13" x14ac:dyDescent="0.15">
      <c r="A9" s="4">
        <v>27.6</v>
      </c>
      <c r="B9" s="4">
        <v>0.73199999999999998</v>
      </c>
      <c r="C9" s="4">
        <v>3.2899999999999999E-2</v>
      </c>
      <c r="D9" s="4">
        <v>1.25</v>
      </c>
      <c r="E9" s="4">
        <v>2</v>
      </c>
      <c r="F9" s="5" t="s">
        <v>13</v>
      </c>
      <c r="G9" s="5" t="s">
        <v>14</v>
      </c>
      <c r="H9" s="4">
        <v>7.2400000000000006E-2</v>
      </c>
      <c r="I9" s="4">
        <v>1.9900000000000001E-2</v>
      </c>
      <c r="J9" s="4">
        <v>5.7000000000000002E-3</v>
      </c>
      <c r="K9">
        <f t="shared" si="0"/>
        <v>3.7648000000000004E-3</v>
      </c>
      <c r="L9" s="3">
        <f t="shared" si="1"/>
        <v>1.8316280960000002E-5</v>
      </c>
      <c r="M9" s="4" t="s">
        <v>15</v>
      </c>
    </row>
    <row r="10" spans="1:13" x14ac:dyDescent="0.15">
      <c r="A10" s="4">
        <v>27.6</v>
      </c>
      <c r="B10" s="4">
        <v>0.435</v>
      </c>
      <c r="C10" s="4">
        <v>3.9899999999999998E-2</v>
      </c>
      <c r="D10" s="4">
        <v>0.9</v>
      </c>
      <c r="E10" s="4">
        <v>1</v>
      </c>
      <c r="F10" s="5" t="s">
        <v>13</v>
      </c>
      <c r="G10" s="5" t="s">
        <v>14</v>
      </c>
      <c r="H10" s="4">
        <v>5.2200000000000003E-2</v>
      </c>
      <c r="I10" s="4">
        <v>3.1300000000000001E-2</v>
      </c>
      <c r="J10" s="4">
        <v>3.0999999999999999E-3</v>
      </c>
      <c r="K10">
        <f t="shared" si="0"/>
        <v>2.7144000000000001E-3</v>
      </c>
      <c r="L10" s="3">
        <f t="shared" si="1"/>
        <v>2.2420326399999988E-6</v>
      </c>
      <c r="M10" s="4" t="s">
        <v>15</v>
      </c>
    </row>
    <row r="11" spans="1:13" x14ac:dyDescent="0.15">
      <c r="A11" s="4">
        <v>27.6</v>
      </c>
      <c r="B11" s="4">
        <v>0.65900000000000003</v>
      </c>
      <c r="C11" s="4">
        <v>4.0300000000000002E-2</v>
      </c>
      <c r="D11" s="4">
        <v>1.38</v>
      </c>
      <c r="E11" s="4">
        <v>2</v>
      </c>
      <c r="F11" s="5" t="s">
        <v>13</v>
      </c>
      <c r="G11" s="5" t="s">
        <v>14</v>
      </c>
      <c r="H11" s="4">
        <v>5.9200000000000003E-2</v>
      </c>
      <c r="I11" s="4">
        <v>1.5599999999999999E-2</v>
      </c>
      <c r="J11" s="4">
        <v>4.7999999999999996E-3</v>
      </c>
      <c r="K11">
        <f t="shared" si="0"/>
        <v>3.0784000000000002E-3</v>
      </c>
      <c r="L11" s="3">
        <f t="shared" si="1"/>
        <v>1.3563453439999995E-5</v>
      </c>
      <c r="M11" s="4" t="s">
        <v>15</v>
      </c>
    </row>
    <row r="12" spans="1:13" x14ac:dyDescent="0.15">
      <c r="A12" s="4">
        <v>27.6</v>
      </c>
      <c r="B12" s="4">
        <v>0.36099999999999999</v>
      </c>
      <c r="C12" s="4">
        <v>4.9799999999999997E-2</v>
      </c>
      <c r="D12" s="4">
        <v>0.93</v>
      </c>
      <c r="E12" s="4">
        <v>1</v>
      </c>
      <c r="F12" s="5" t="s">
        <v>13</v>
      </c>
      <c r="G12" s="5" t="s">
        <v>14</v>
      </c>
      <c r="H12" s="4">
        <v>2.9100000000000001E-2</v>
      </c>
      <c r="I12" s="4">
        <v>3.5999999999999997E-2</v>
      </c>
      <c r="J12" s="4">
        <v>2.8999999999999998E-3</v>
      </c>
      <c r="K12">
        <f t="shared" si="0"/>
        <v>1.5132000000000001E-3</v>
      </c>
      <c r="L12" s="3">
        <f t="shared" si="1"/>
        <v>6.1202257599999989E-6</v>
      </c>
      <c r="M12" s="4" t="s">
        <v>15</v>
      </c>
    </row>
    <row r="13" spans="1:13" x14ac:dyDescent="0.15">
      <c r="A13" s="4">
        <v>27.6</v>
      </c>
      <c r="B13" s="4">
        <v>0.58599999999999997</v>
      </c>
      <c r="C13" s="4">
        <v>5.0599999999999999E-2</v>
      </c>
      <c r="D13" s="4">
        <v>1.54</v>
      </c>
      <c r="E13" s="4">
        <v>2</v>
      </c>
      <c r="F13" s="5" t="s">
        <v>13</v>
      </c>
      <c r="G13" s="5" t="s">
        <v>14</v>
      </c>
      <c r="H13" s="4">
        <v>6.13E-2</v>
      </c>
      <c r="I13" s="4">
        <v>1.1599999999999999E-2</v>
      </c>
      <c r="J13" s="4">
        <v>5.1000000000000004E-3</v>
      </c>
      <c r="K13">
        <f t="shared" si="0"/>
        <v>3.1876000000000001E-3</v>
      </c>
      <c r="L13" s="3">
        <f t="shared" si="1"/>
        <v>1.5849206240000003E-5</v>
      </c>
      <c r="M13" s="4" t="s">
        <v>15</v>
      </c>
    </row>
    <row r="14" spans="1:13" x14ac:dyDescent="0.15">
      <c r="A14" s="4">
        <v>27.6</v>
      </c>
      <c r="B14" s="4">
        <v>0.375</v>
      </c>
      <c r="C14" s="4">
        <v>6.4299999999999996E-2</v>
      </c>
      <c r="D14" s="4">
        <v>1.25</v>
      </c>
      <c r="E14" s="4">
        <v>1</v>
      </c>
      <c r="F14" s="5" t="s">
        <v>13</v>
      </c>
      <c r="G14" s="5" t="s">
        <v>14</v>
      </c>
      <c r="H14" s="4">
        <v>4.6600000000000003E-2</v>
      </c>
      <c r="I14" s="4">
        <v>1.7899999999999999E-2</v>
      </c>
      <c r="J14" s="4">
        <v>2.8E-3</v>
      </c>
      <c r="K14">
        <f t="shared" si="0"/>
        <v>2.4231999999999999E-3</v>
      </c>
      <c r="L14" s="3">
        <f t="shared" si="1"/>
        <v>1.9681017599999995E-6</v>
      </c>
      <c r="M14" s="4" t="s">
        <v>15</v>
      </c>
    </row>
    <row r="15" spans="1:13" x14ac:dyDescent="0.15">
      <c r="A15" s="4">
        <v>27.6</v>
      </c>
      <c r="B15" s="4">
        <v>0.55500000000000005</v>
      </c>
      <c r="C15" s="4">
        <v>6.4500000000000002E-2</v>
      </c>
      <c r="D15" s="4">
        <v>1.85</v>
      </c>
      <c r="E15" s="4">
        <v>2</v>
      </c>
      <c r="F15" s="5" t="s">
        <v>13</v>
      </c>
      <c r="G15" s="5" t="s">
        <v>14</v>
      </c>
      <c r="H15" s="4">
        <v>5.4899999999999997E-2</v>
      </c>
      <c r="I15" s="4">
        <v>1.5800000000000002E-2</v>
      </c>
      <c r="J15" s="4">
        <v>4.4000000000000003E-3</v>
      </c>
      <c r="K15">
        <f t="shared" si="0"/>
        <v>2.8548000000000002E-3</v>
      </c>
      <c r="L15" s="3">
        <f t="shared" si="1"/>
        <v>1.121011696E-5</v>
      </c>
      <c r="M15" s="4" t="s">
        <v>15</v>
      </c>
    </row>
    <row r="16" spans="1:13" x14ac:dyDescent="0.15">
      <c r="A16" s="4">
        <v>27.6</v>
      </c>
      <c r="B16" s="4">
        <v>0.76100000000000001</v>
      </c>
      <c r="C16" s="4">
        <v>6.5500000000000003E-2</v>
      </c>
      <c r="D16" s="4">
        <v>2.58</v>
      </c>
      <c r="E16" s="4">
        <v>3</v>
      </c>
      <c r="F16" s="5" t="s">
        <v>13</v>
      </c>
      <c r="G16" s="5" t="s">
        <v>14</v>
      </c>
      <c r="H16" s="4">
        <v>7.2400000000000006E-2</v>
      </c>
      <c r="I16" s="4">
        <v>2.63E-2</v>
      </c>
      <c r="J16" s="4">
        <v>6.8999999999999999E-3</v>
      </c>
      <c r="K16">
        <f t="shared" si="0"/>
        <v>3.7648000000000004E-3</v>
      </c>
      <c r="L16" s="3">
        <f t="shared" si="1"/>
        <v>3.3436280959999999E-5</v>
      </c>
      <c r="M16" s="4" t="s">
        <v>15</v>
      </c>
    </row>
    <row r="17" spans="1:13" x14ac:dyDescent="0.15">
      <c r="A17" s="4">
        <v>27.6</v>
      </c>
      <c r="B17" s="4">
        <v>0.308</v>
      </c>
      <c r="C17" s="4">
        <v>8.2299999999999998E-2</v>
      </c>
      <c r="D17" s="4">
        <v>1.31</v>
      </c>
      <c r="E17" s="4">
        <v>1</v>
      </c>
      <c r="F17" s="5" t="s">
        <v>13</v>
      </c>
      <c r="G17" s="5" t="s">
        <v>14</v>
      </c>
      <c r="H17" s="4">
        <v>3.8199999999999998E-2</v>
      </c>
      <c r="I17" s="4">
        <v>1.8499999999999999E-2</v>
      </c>
      <c r="J17" s="4">
        <v>2.5999999999999999E-3</v>
      </c>
      <c r="K17">
        <f t="shared" si="0"/>
        <v>1.9863999999999997E-3</v>
      </c>
      <c r="L17" s="3">
        <f t="shared" si="1"/>
        <v>2.8142150400000004E-6</v>
      </c>
      <c r="M17" s="4" t="s">
        <v>15</v>
      </c>
    </row>
    <row r="18" spans="1:13" x14ac:dyDescent="0.15">
      <c r="A18" s="4">
        <v>27.6</v>
      </c>
      <c r="B18" s="4">
        <v>0.48399999999999999</v>
      </c>
      <c r="C18" s="4">
        <v>8.2400000000000001E-2</v>
      </c>
      <c r="D18" s="4">
        <v>2.06</v>
      </c>
      <c r="E18" s="4">
        <v>2</v>
      </c>
      <c r="F18" s="5" t="s">
        <v>13</v>
      </c>
      <c r="G18" s="5" t="s">
        <v>14</v>
      </c>
      <c r="H18" s="4">
        <v>8.7599999999999997E-2</v>
      </c>
      <c r="I18" s="4">
        <v>1.47E-2</v>
      </c>
      <c r="J18" s="4">
        <v>5.3E-3</v>
      </c>
      <c r="K18">
        <f t="shared" si="0"/>
        <v>4.5551999999999997E-3</v>
      </c>
      <c r="L18" s="3">
        <f t="shared" si="1"/>
        <v>7.3401529600000035E-6</v>
      </c>
      <c r="M18" s="4" t="s">
        <v>15</v>
      </c>
    </row>
    <row r="19" spans="1:13" x14ac:dyDescent="0.15">
      <c r="A19" s="4">
        <v>27.6</v>
      </c>
      <c r="B19" s="4">
        <v>0.71199999999999997</v>
      </c>
      <c r="C19" s="4">
        <v>8.3500000000000005E-2</v>
      </c>
      <c r="D19" s="4">
        <v>3.08</v>
      </c>
      <c r="E19" s="4">
        <v>3</v>
      </c>
      <c r="F19" s="5" t="s">
        <v>13</v>
      </c>
      <c r="G19" s="5" t="s">
        <v>14</v>
      </c>
      <c r="H19" s="4">
        <v>0.15210000000000001</v>
      </c>
      <c r="I19" s="4">
        <v>2.18E-2</v>
      </c>
      <c r="J19" s="4">
        <v>1.04E-2</v>
      </c>
      <c r="K19">
        <f t="shared" si="0"/>
        <v>7.9091999999999999E-3</v>
      </c>
      <c r="L19" s="3">
        <f t="shared" si="1"/>
        <v>4.5604555359999991E-5</v>
      </c>
      <c r="M19" s="4" t="s">
        <v>15</v>
      </c>
    </row>
    <row r="20" spans="1:13" x14ac:dyDescent="0.15">
      <c r="A20" s="4">
        <v>27.6</v>
      </c>
      <c r="B20" s="4">
        <v>0.253</v>
      </c>
      <c r="C20" s="4">
        <v>0.1051</v>
      </c>
      <c r="D20" s="4">
        <v>1.38</v>
      </c>
      <c r="E20" s="4">
        <v>1</v>
      </c>
      <c r="F20" s="5" t="s">
        <v>13</v>
      </c>
      <c r="G20" s="5" t="s">
        <v>14</v>
      </c>
      <c r="H20" s="4">
        <v>5.1799999999999999E-2</v>
      </c>
      <c r="I20" s="4">
        <v>0.02</v>
      </c>
      <c r="J20" s="4">
        <v>3.3E-3</v>
      </c>
      <c r="K20">
        <f t="shared" si="0"/>
        <v>2.6936E-3</v>
      </c>
      <c r="L20" s="3">
        <f t="shared" si="1"/>
        <v>3.6345190399999993E-6</v>
      </c>
      <c r="M20" s="4" t="s">
        <v>15</v>
      </c>
    </row>
    <row r="21" spans="1:13" x14ac:dyDescent="0.15">
      <c r="A21" s="4">
        <v>27.6</v>
      </c>
      <c r="B21" s="4">
        <v>0.42</v>
      </c>
      <c r="C21" s="4">
        <v>0.10539999999999999</v>
      </c>
      <c r="D21" s="4">
        <v>2.29</v>
      </c>
      <c r="E21" s="4">
        <v>2</v>
      </c>
      <c r="F21" s="5" t="s">
        <v>13</v>
      </c>
      <c r="G21" s="5" t="s">
        <v>14</v>
      </c>
      <c r="H21" s="4">
        <v>6.3100000000000003E-2</v>
      </c>
      <c r="I21" s="4">
        <v>1.43E-2</v>
      </c>
      <c r="J21" s="4">
        <v>4.3E-3</v>
      </c>
      <c r="K21">
        <f t="shared" si="0"/>
        <v>3.2812000000000002E-3</v>
      </c>
      <c r="L21" s="3">
        <f t="shared" si="1"/>
        <v>7.7237265600000001E-6</v>
      </c>
      <c r="M21" s="4" t="s">
        <v>15</v>
      </c>
    </row>
    <row r="22" spans="1:13" x14ac:dyDescent="0.15">
      <c r="A22" s="4">
        <v>27.6</v>
      </c>
      <c r="B22" s="4">
        <v>0.66200000000000003</v>
      </c>
      <c r="C22" s="4">
        <v>0.10639999999999999</v>
      </c>
      <c r="D22" s="4">
        <v>3.65</v>
      </c>
      <c r="E22" s="4">
        <v>3</v>
      </c>
      <c r="F22" s="5" t="s">
        <v>13</v>
      </c>
      <c r="G22" s="5" t="s">
        <v>14</v>
      </c>
      <c r="H22" s="4">
        <v>0.14810000000000001</v>
      </c>
      <c r="I22" s="4">
        <v>1.9699999999999999E-2</v>
      </c>
      <c r="J22" s="4">
        <v>9.7999999999999997E-3</v>
      </c>
      <c r="K22">
        <f t="shared" si="0"/>
        <v>7.7012000000000001E-3</v>
      </c>
      <c r="L22" s="3">
        <f t="shared" si="1"/>
        <v>3.6731518559999992E-5</v>
      </c>
      <c r="M22" s="4" t="s">
        <v>15</v>
      </c>
    </row>
    <row r="23" spans="1:13" x14ac:dyDescent="0.15">
      <c r="A23" s="4">
        <v>27.6</v>
      </c>
      <c r="B23" s="4">
        <v>0.21</v>
      </c>
      <c r="C23" s="4">
        <v>0.13439999999999999</v>
      </c>
      <c r="D23" s="4">
        <v>1.46</v>
      </c>
      <c r="E23" s="4">
        <v>1</v>
      </c>
      <c r="F23" s="5" t="s">
        <v>13</v>
      </c>
      <c r="G23" s="5" t="s">
        <v>14</v>
      </c>
      <c r="H23" s="4">
        <v>4.1399999999999999E-2</v>
      </c>
      <c r="I23" s="4">
        <v>2.2599999999999999E-2</v>
      </c>
      <c r="J23" s="4">
        <v>2.5999999999999999E-3</v>
      </c>
      <c r="K23">
        <f t="shared" si="0"/>
        <v>2.1527999999999999E-3</v>
      </c>
      <c r="L23" s="3">
        <f t="shared" si="1"/>
        <v>2.1254521600000003E-6</v>
      </c>
      <c r="M23" s="4" t="s">
        <v>15</v>
      </c>
    </row>
    <row r="24" spans="1:13" x14ac:dyDescent="0.15">
      <c r="A24" s="4">
        <v>27.6</v>
      </c>
      <c r="B24" s="4">
        <v>0.36599999999999999</v>
      </c>
      <c r="C24" s="4">
        <v>0.13469999999999999</v>
      </c>
      <c r="D24" s="4">
        <v>2.56</v>
      </c>
      <c r="E24" s="4">
        <v>2</v>
      </c>
      <c r="F24" s="5" t="s">
        <v>13</v>
      </c>
      <c r="G24" s="5" t="s">
        <v>14</v>
      </c>
      <c r="H24" s="4">
        <v>8.8800000000000004E-2</v>
      </c>
      <c r="I24" s="4">
        <v>1.41E-2</v>
      </c>
      <c r="J24" s="4">
        <v>5.4999999999999997E-3</v>
      </c>
      <c r="K24">
        <f t="shared" si="0"/>
        <v>4.6176000000000004E-3</v>
      </c>
      <c r="L24" s="3">
        <f t="shared" si="1"/>
        <v>8.9277702399999932E-6</v>
      </c>
      <c r="M24" s="4" t="s">
        <v>15</v>
      </c>
    </row>
    <row r="25" spans="1:13" x14ac:dyDescent="0.15">
      <c r="A25" s="4">
        <v>27.6</v>
      </c>
      <c r="B25" s="4">
        <v>0.61199999999999999</v>
      </c>
      <c r="C25" s="4">
        <v>0.1358</v>
      </c>
      <c r="D25" s="4">
        <v>4.3</v>
      </c>
      <c r="E25" s="4">
        <v>3</v>
      </c>
      <c r="F25" s="5" t="s">
        <v>13</v>
      </c>
      <c r="G25" s="5" t="s">
        <v>14</v>
      </c>
      <c r="H25" s="4">
        <v>0.17169999999999999</v>
      </c>
      <c r="I25" s="4">
        <v>1.89E-2</v>
      </c>
      <c r="J25" s="4">
        <v>1.0800000000000001E-2</v>
      </c>
      <c r="K25">
        <f t="shared" si="0"/>
        <v>8.9283999999999995E-3</v>
      </c>
      <c r="L25" s="3">
        <f t="shared" si="1"/>
        <v>3.6923673440000012E-5</v>
      </c>
      <c r="M25" s="4" t="s">
        <v>15</v>
      </c>
    </row>
    <row r="26" spans="1:13" x14ac:dyDescent="0.15">
      <c r="A26" s="4">
        <v>27.6</v>
      </c>
      <c r="B26" s="4">
        <v>0.17599999999999999</v>
      </c>
      <c r="C26" s="4">
        <v>0.1719</v>
      </c>
      <c r="D26" s="4">
        <v>1.56</v>
      </c>
      <c r="E26" s="4">
        <v>1</v>
      </c>
      <c r="F26" s="5" t="s">
        <v>13</v>
      </c>
      <c r="G26" s="5" t="s">
        <v>14</v>
      </c>
      <c r="H26" s="4">
        <v>5.0500000000000003E-2</v>
      </c>
      <c r="I26" s="4">
        <v>2.7E-2</v>
      </c>
      <c r="J26" s="4">
        <v>2.8999999999999998E-3</v>
      </c>
      <c r="K26">
        <f t="shared" si="0"/>
        <v>2.6259999999999999E-3</v>
      </c>
      <c r="L26" s="3">
        <f t="shared" si="1"/>
        <v>1.5141239999999994E-6</v>
      </c>
      <c r="M26" s="4" t="s">
        <v>15</v>
      </c>
    </row>
    <row r="27" spans="1:13" x14ac:dyDescent="0.15">
      <c r="A27" s="4">
        <v>27.6</v>
      </c>
      <c r="B27" s="4">
        <v>0.32100000000000001</v>
      </c>
      <c r="C27" s="4">
        <v>0.17219999999999999</v>
      </c>
      <c r="D27" s="4">
        <v>2.87</v>
      </c>
      <c r="E27" s="4">
        <v>2</v>
      </c>
      <c r="F27" s="5" t="s">
        <v>13</v>
      </c>
      <c r="G27" s="5" t="s">
        <v>14</v>
      </c>
      <c r="H27" s="4">
        <v>9.9900000000000003E-2</v>
      </c>
      <c r="I27" s="4">
        <v>1.46E-2</v>
      </c>
      <c r="J27" s="4">
        <v>6.1000000000000004E-3</v>
      </c>
      <c r="K27">
        <f t="shared" si="0"/>
        <v>5.1948000000000003E-3</v>
      </c>
      <c r="L27" s="3">
        <f t="shared" si="1"/>
        <v>1.0224052960000001E-5</v>
      </c>
      <c r="M27" s="4" t="s">
        <v>15</v>
      </c>
    </row>
    <row r="28" spans="1:13" x14ac:dyDescent="0.15">
      <c r="A28" s="4">
        <v>27.6</v>
      </c>
      <c r="B28" s="4">
        <v>0.56299999999999994</v>
      </c>
      <c r="C28" s="4">
        <v>0.1734</v>
      </c>
      <c r="D28" s="4">
        <v>5.05</v>
      </c>
      <c r="E28" s="4">
        <v>3</v>
      </c>
      <c r="F28" s="5" t="s">
        <v>13</v>
      </c>
      <c r="G28" s="5" t="s">
        <v>14</v>
      </c>
      <c r="H28" s="4">
        <v>0.18959999999999999</v>
      </c>
      <c r="I28" s="4">
        <v>1.89E-2</v>
      </c>
      <c r="J28" s="4">
        <v>1.1599999999999999E-2</v>
      </c>
      <c r="K28">
        <f t="shared" si="0"/>
        <v>9.8592000000000003E-3</v>
      </c>
      <c r="L28" s="3">
        <f t="shared" si="1"/>
        <v>3.7356175359999985E-5</v>
      </c>
      <c r="M28" s="4" t="s">
        <v>15</v>
      </c>
    </row>
    <row r="29" spans="1:13" x14ac:dyDescent="0.15">
      <c r="A29" s="4">
        <v>27.6</v>
      </c>
      <c r="B29" s="4">
        <v>0.14699999999999999</v>
      </c>
      <c r="C29" s="4">
        <v>0.21909999999999999</v>
      </c>
      <c r="D29" s="4">
        <v>1.67</v>
      </c>
      <c r="E29" s="4">
        <v>1</v>
      </c>
      <c r="F29" s="5" t="s">
        <v>13</v>
      </c>
      <c r="G29" s="5" t="s">
        <v>14</v>
      </c>
      <c r="H29" s="4">
        <v>4.3299999999999998E-2</v>
      </c>
      <c r="I29" s="4">
        <v>3.2399999999999998E-2</v>
      </c>
      <c r="J29" s="4">
        <v>3.3E-3</v>
      </c>
      <c r="K29">
        <f t="shared" si="0"/>
        <v>2.2515999999999999E-3</v>
      </c>
      <c r="L29" s="3">
        <f t="shared" si="1"/>
        <v>5.82029744E-6</v>
      </c>
      <c r="M29" s="4" t="s">
        <v>15</v>
      </c>
    </row>
    <row r="30" spans="1:13" x14ac:dyDescent="0.15">
      <c r="A30" s="4">
        <v>27.6</v>
      </c>
      <c r="B30" s="4">
        <v>0.27900000000000003</v>
      </c>
      <c r="C30" s="4">
        <v>0.22</v>
      </c>
      <c r="D30" s="4">
        <v>3.18</v>
      </c>
      <c r="E30" s="4">
        <v>2</v>
      </c>
      <c r="F30" s="5" t="s">
        <v>13</v>
      </c>
      <c r="G30" s="5" t="s">
        <v>14</v>
      </c>
      <c r="H30" s="4">
        <v>8.6699999999999999E-2</v>
      </c>
      <c r="I30" s="4">
        <v>1.54E-2</v>
      </c>
      <c r="J30" s="4">
        <v>5.5999999999999999E-3</v>
      </c>
      <c r="K30">
        <f t="shared" si="0"/>
        <v>4.5084000000000001E-3</v>
      </c>
      <c r="L30" s="3">
        <f t="shared" si="1"/>
        <v>1.1034329439999999E-5</v>
      </c>
      <c r="M30" s="4" t="s">
        <v>15</v>
      </c>
    </row>
    <row r="31" spans="1:13" x14ac:dyDescent="0.15">
      <c r="A31" s="4">
        <v>27.6</v>
      </c>
      <c r="B31" s="4">
        <v>0.51200000000000001</v>
      </c>
      <c r="C31" s="4">
        <v>0.2213</v>
      </c>
      <c r="D31" s="4">
        <v>5.87</v>
      </c>
      <c r="E31" s="4">
        <v>3</v>
      </c>
      <c r="F31" s="5" t="s">
        <v>13</v>
      </c>
      <c r="G31" s="5" t="s">
        <v>14</v>
      </c>
      <c r="H31" s="4">
        <v>0.1875</v>
      </c>
      <c r="I31" s="4">
        <v>1.95E-2</v>
      </c>
      <c r="J31" s="4">
        <v>1.1299999999999999E-2</v>
      </c>
      <c r="K31">
        <f t="shared" si="0"/>
        <v>9.7500000000000017E-3</v>
      </c>
      <c r="L31" s="3">
        <f t="shared" si="1"/>
        <v>3.2627499999999965E-5</v>
      </c>
      <c r="M31" s="4" t="s">
        <v>15</v>
      </c>
    </row>
    <row r="32" spans="1:13" x14ac:dyDescent="0.15">
      <c r="A32" s="4">
        <v>27.6</v>
      </c>
      <c r="B32" s="4">
        <v>0.13700000000000001</v>
      </c>
      <c r="C32" s="4">
        <v>0.27860000000000001</v>
      </c>
      <c r="D32" s="4">
        <v>1.98</v>
      </c>
      <c r="E32" s="4">
        <v>1</v>
      </c>
      <c r="F32" s="5" t="s">
        <v>13</v>
      </c>
      <c r="G32" s="5" t="s">
        <v>14</v>
      </c>
      <c r="H32" s="4">
        <v>6.7599999999999993E-2</v>
      </c>
      <c r="I32" s="4">
        <v>3.5400000000000001E-2</v>
      </c>
      <c r="J32" s="4">
        <v>3.8999999999999998E-3</v>
      </c>
      <c r="K32">
        <f t="shared" si="0"/>
        <v>3.5152E-3</v>
      </c>
      <c r="L32" s="3">
        <f t="shared" si="1"/>
        <v>2.853368959999998E-6</v>
      </c>
      <c r="M32" s="4" t="s">
        <v>15</v>
      </c>
    </row>
    <row r="33" spans="1:13" x14ac:dyDescent="0.15">
      <c r="A33" s="4">
        <v>27.6</v>
      </c>
      <c r="B33" s="4">
        <v>0.25900000000000001</v>
      </c>
      <c r="C33" s="4">
        <v>0.28100000000000003</v>
      </c>
      <c r="D33" s="4">
        <v>3.77</v>
      </c>
      <c r="E33" s="4">
        <v>2</v>
      </c>
      <c r="F33" s="5" t="s">
        <v>13</v>
      </c>
      <c r="G33" s="5" t="s">
        <v>14</v>
      </c>
      <c r="H33" s="4">
        <v>0.1047</v>
      </c>
      <c r="I33" s="4">
        <v>1.7399999999999999E-2</v>
      </c>
      <c r="J33" s="4">
        <v>6.4000000000000003E-3</v>
      </c>
      <c r="K33">
        <f t="shared" si="0"/>
        <v>5.4444000000000003E-3</v>
      </c>
      <c r="L33" s="3">
        <f t="shared" si="1"/>
        <v>1.1318508639999998E-5</v>
      </c>
      <c r="M33" s="4" t="s">
        <v>15</v>
      </c>
    </row>
    <row r="34" spans="1:13" x14ac:dyDescent="0.15">
      <c r="A34" s="4">
        <v>27.6</v>
      </c>
      <c r="B34" s="4">
        <v>0.47499999999999998</v>
      </c>
      <c r="C34" s="4">
        <v>0.28239999999999998</v>
      </c>
      <c r="D34" s="4">
        <v>6.94</v>
      </c>
      <c r="E34" s="4">
        <v>3</v>
      </c>
      <c r="F34" s="5" t="s">
        <v>13</v>
      </c>
      <c r="G34" s="5" t="s">
        <v>14</v>
      </c>
      <c r="H34" s="4">
        <v>0.2142</v>
      </c>
      <c r="I34" s="4">
        <v>2.2200000000000001E-2</v>
      </c>
      <c r="J34" s="4">
        <v>1.2699999999999999E-2</v>
      </c>
      <c r="K34">
        <f t="shared" si="0"/>
        <v>1.11384E-2</v>
      </c>
      <c r="L34" s="3">
        <f t="shared" si="1"/>
        <v>3.7226045440000001E-5</v>
      </c>
      <c r="M34" s="4" t="s">
        <v>15</v>
      </c>
    </row>
    <row r="35" spans="1:13" x14ac:dyDescent="0.15">
      <c r="A35" s="4">
        <v>27.6</v>
      </c>
      <c r="B35" s="4">
        <v>0.13400000000000001</v>
      </c>
      <c r="C35" s="4">
        <v>0.35499999999999998</v>
      </c>
      <c r="D35" s="4">
        <v>2.46</v>
      </c>
      <c r="E35" s="4">
        <v>1</v>
      </c>
      <c r="F35" s="5" t="s">
        <v>13</v>
      </c>
      <c r="G35" s="5" t="s">
        <v>14</v>
      </c>
      <c r="H35" s="4">
        <v>6.4600000000000005E-2</v>
      </c>
      <c r="I35" s="4">
        <v>4.0500000000000001E-2</v>
      </c>
      <c r="J35" s="4">
        <v>5.4999999999999997E-3</v>
      </c>
      <c r="K35">
        <f t="shared" si="0"/>
        <v>3.3592000000000006E-3</v>
      </c>
      <c r="L35" s="3">
        <f t="shared" si="1"/>
        <v>1.8965775359999993E-5</v>
      </c>
      <c r="M35" s="4" t="s">
        <v>15</v>
      </c>
    </row>
    <row r="36" spans="1:13" x14ac:dyDescent="0.15">
      <c r="A36" s="4">
        <v>27.6</v>
      </c>
      <c r="B36" s="4">
        <v>0.249</v>
      </c>
      <c r="C36" s="4">
        <v>0.35849999999999999</v>
      </c>
      <c r="D36" s="4">
        <v>4.62</v>
      </c>
      <c r="E36" s="4">
        <v>2</v>
      </c>
      <c r="F36" s="5" t="s">
        <v>13</v>
      </c>
      <c r="G36" s="5" t="s">
        <v>14</v>
      </c>
      <c r="H36" s="4">
        <v>0.1268</v>
      </c>
      <c r="I36" s="4">
        <v>2.1000000000000001E-2</v>
      </c>
      <c r="J36" s="4">
        <v>8.0000000000000002E-3</v>
      </c>
      <c r="K36">
        <f t="shared" si="0"/>
        <v>6.5936000000000007E-3</v>
      </c>
      <c r="L36" s="3">
        <f t="shared" si="1"/>
        <v>2.0524439039999989E-5</v>
      </c>
      <c r="M36" s="4" t="s">
        <v>15</v>
      </c>
    </row>
    <row r="37" spans="1:13" x14ac:dyDescent="0.15">
      <c r="A37" s="4">
        <v>27.6</v>
      </c>
      <c r="B37" s="4">
        <v>0.442</v>
      </c>
      <c r="C37" s="4">
        <v>0.36030000000000001</v>
      </c>
      <c r="D37" s="4">
        <v>8.25</v>
      </c>
      <c r="E37" s="4">
        <v>3</v>
      </c>
      <c r="F37" s="5" t="s">
        <v>13</v>
      </c>
      <c r="G37" s="5" t="s">
        <v>14</v>
      </c>
      <c r="H37" s="4">
        <v>0.2581</v>
      </c>
      <c r="I37" s="4">
        <v>2.7799999999999998E-2</v>
      </c>
      <c r="J37" s="4">
        <v>1.5100000000000001E-2</v>
      </c>
      <c r="K37">
        <f t="shared" si="0"/>
        <v>1.3421199999999999E-2</v>
      </c>
      <c r="L37" s="3">
        <f t="shared" si="1"/>
        <v>4.7881390560000029E-5</v>
      </c>
      <c r="M37" s="4" t="s">
        <v>15</v>
      </c>
    </row>
    <row r="38" spans="1:13" x14ac:dyDescent="0.15">
      <c r="A38" s="4">
        <v>27.6</v>
      </c>
      <c r="B38" s="4">
        <v>0.13100000000000001</v>
      </c>
      <c r="C38" s="4">
        <v>0.45200000000000001</v>
      </c>
      <c r="D38" s="4">
        <v>3.08</v>
      </c>
      <c r="E38" s="4">
        <v>1</v>
      </c>
      <c r="F38" s="5" t="s">
        <v>13</v>
      </c>
      <c r="G38" s="5" t="s">
        <v>14</v>
      </c>
      <c r="H38" s="4">
        <v>6.7500000000000004E-2</v>
      </c>
      <c r="I38" s="4">
        <v>5.1400000000000001E-2</v>
      </c>
      <c r="J38" s="4">
        <v>6.0000000000000001E-3</v>
      </c>
      <c r="K38">
        <f t="shared" si="0"/>
        <v>3.5100000000000005E-3</v>
      </c>
      <c r="L38" s="3">
        <f t="shared" si="1"/>
        <v>2.3679899999999997E-5</v>
      </c>
      <c r="M38" s="4" t="s">
        <v>15</v>
      </c>
    </row>
    <row r="39" spans="1:13" x14ac:dyDescent="0.15">
      <c r="A39" s="4">
        <v>27.6</v>
      </c>
      <c r="B39" s="4">
        <v>0.23699999999999999</v>
      </c>
      <c r="C39" s="4">
        <v>0.45669999999999999</v>
      </c>
      <c r="D39" s="4">
        <v>5.61</v>
      </c>
      <c r="E39" s="4">
        <v>2</v>
      </c>
      <c r="F39" s="5" t="s">
        <v>13</v>
      </c>
      <c r="G39" s="5" t="s">
        <v>14</v>
      </c>
      <c r="H39" s="4">
        <v>0.1719</v>
      </c>
      <c r="I39" s="4">
        <v>2.7799999999999998E-2</v>
      </c>
      <c r="J39" s="4">
        <v>1.03E-2</v>
      </c>
      <c r="K39">
        <f t="shared" si="0"/>
        <v>8.9388000000000002E-3</v>
      </c>
      <c r="L39" s="3">
        <f t="shared" si="1"/>
        <v>2.6187854560000005E-5</v>
      </c>
      <c r="M39" s="4" t="s">
        <v>15</v>
      </c>
    </row>
    <row r="40" spans="1:13" x14ac:dyDescent="0.15">
      <c r="A40" s="4">
        <v>27.6</v>
      </c>
      <c r="B40" s="4">
        <v>0.40899999999999997</v>
      </c>
      <c r="C40" s="4">
        <v>0.45889999999999997</v>
      </c>
      <c r="D40" s="4">
        <v>9.7200000000000006</v>
      </c>
      <c r="E40" s="4">
        <v>3</v>
      </c>
      <c r="F40" s="5" t="s">
        <v>13</v>
      </c>
      <c r="G40" s="5" t="s">
        <v>14</v>
      </c>
      <c r="H40" s="4">
        <v>0.28699999999999998</v>
      </c>
      <c r="I40" s="4">
        <v>3.8399999999999997E-2</v>
      </c>
      <c r="J40" s="4">
        <v>1.6500000000000001E-2</v>
      </c>
      <c r="K40">
        <f t="shared" si="0"/>
        <v>1.4924E-2</v>
      </c>
      <c r="L40" s="3">
        <f t="shared" si="1"/>
        <v>4.9524224000000035E-5</v>
      </c>
      <c r="M40" s="4" t="s">
        <v>15</v>
      </c>
    </row>
    <row r="41" spans="1:13" x14ac:dyDescent="0.15">
      <c r="A41" s="4">
        <v>27.6</v>
      </c>
      <c r="B41" s="4">
        <v>0.13400000000000001</v>
      </c>
      <c r="C41" s="4">
        <v>0.56289999999999996</v>
      </c>
      <c r="D41" s="4">
        <v>3.9</v>
      </c>
      <c r="E41" s="4">
        <v>1</v>
      </c>
      <c r="F41" s="5" t="s">
        <v>13</v>
      </c>
      <c r="G41" s="5" t="s">
        <v>14</v>
      </c>
      <c r="H41" s="4">
        <v>9.6199999999999994E-2</v>
      </c>
      <c r="I41" s="4">
        <v>7.3899999999999993E-2</v>
      </c>
      <c r="J41" s="4">
        <v>8.5000000000000006E-3</v>
      </c>
      <c r="K41">
        <f t="shared" si="0"/>
        <v>5.0024000000000006E-3</v>
      </c>
      <c r="L41" s="3">
        <f t="shared" si="1"/>
        <v>4.7225994240000004E-5</v>
      </c>
      <c r="M41" s="4" t="s">
        <v>15</v>
      </c>
    </row>
    <row r="42" spans="1:13" x14ac:dyDescent="0.15">
      <c r="A42" s="4">
        <v>27.6</v>
      </c>
      <c r="B42" s="4">
        <v>0.22500000000000001</v>
      </c>
      <c r="C42" s="4">
        <v>0.57979999999999998</v>
      </c>
      <c r="D42" s="4">
        <v>6.77</v>
      </c>
      <c r="E42" s="4">
        <v>2</v>
      </c>
      <c r="F42" s="5" t="s">
        <v>13</v>
      </c>
      <c r="G42" s="5" t="s">
        <v>14</v>
      </c>
      <c r="H42" s="4">
        <v>0.11260000000000001</v>
      </c>
      <c r="I42" s="4">
        <v>4.8099999999999997E-2</v>
      </c>
      <c r="J42" s="4">
        <v>7.7000000000000002E-3</v>
      </c>
      <c r="K42">
        <f t="shared" si="0"/>
        <v>5.8552000000000005E-3</v>
      </c>
      <c r="L42" s="3">
        <f t="shared" si="1"/>
        <v>2.5006632959999996E-5</v>
      </c>
      <c r="M42" s="4" t="s">
        <v>15</v>
      </c>
    </row>
    <row r="43" spans="1:13" x14ac:dyDescent="0.15">
      <c r="A43" s="4">
        <v>27.6</v>
      </c>
      <c r="B43" s="4">
        <v>0.377</v>
      </c>
      <c r="C43" s="4">
        <v>0.58230000000000004</v>
      </c>
      <c r="D43" s="4">
        <v>11.36</v>
      </c>
      <c r="E43" s="4">
        <v>3</v>
      </c>
      <c r="F43" s="5" t="s">
        <v>13</v>
      </c>
      <c r="G43" s="5" t="s">
        <v>14</v>
      </c>
      <c r="H43" s="4">
        <v>0.31509999999999999</v>
      </c>
      <c r="I43" s="4">
        <v>6.4299999999999996E-2</v>
      </c>
      <c r="J43" s="4">
        <v>1.8200000000000001E-2</v>
      </c>
      <c r="K43">
        <f t="shared" si="0"/>
        <v>1.6385199999999999E-2</v>
      </c>
      <c r="L43" s="3">
        <f t="shared" si="1"/>
        <v>6.2765220960000025E-5</v>
      </c>
      <c r="M43" s="4" t="s">
        <v>15</v>
      </c>
    </row>
    <row r="44" spans="1:13" x14ac:dyDescent="0.15">
      <c r="A44" s="4">
        <v>27.6</v>
      </c>
      <c r="B44" s="4">
        <v>0.17599999999999999</v>
      </c>
      <c r="C44" s="4">
        <v>0.69210000000000005</v>
      </c>
      <c r="D44" s="4">
        <v>6.32</v>
      </c>
      <c r="E44" s="4">
        <v>1</v>
      </c>
      <c r="F44" s="5" t="s">
        <v>13</v>
      </c>
      <c r="G44" s="5" t="s">
        <v>14</v>
      </c>
      <c r="H44" s="4">
        <v>0.13070000000000001</v>
      </c>
      <c r="I44" s="4">
        <v>0.1522</v>
      </c>
      <c r="J44" s="4">
        <v>1.0800000000000001E-2</v>
      </c>
      <c r="K44">
        <f t="shared" si="0"/>
        <v>6.7964000000000011E-3</v>
      </c>
      <c r="L44" s="3">
        <f t="shared" si="1"/>
        <v>7.0448947039999997E-5</v>
      </c>
      <c r="M44" s="4" t="s">
        <v>15</v>
      </c>
    </row>
    <row r="45" spans="1:13" x14ac:dyDescent="0.15">
      <c r="A45" s="4">
        <v>27.6</v>
      </c>
      <c r="B45" s="4">
        <v>0.25700000000000001</v>
      </c>
      <c r="C45" s="4">
        <v>0.71730000000000005</v>
      </c>
      <c r="D45" s="4">
        <v>9.56</v>
      </c>
      <c r="E45" s="4">
        <v>2</v>
      </c>
      <c r="F45" s="5" t="s">
        <v>13</v>
      </c>
      <c r="G45" s="5" t="s">
        <v>14</v>
      </c>
      <c r="H45" s="4">
        <v>0.30280000000000001</v>
      </c>
      <c r="I45" s="4">
        <v>9.3899999999999997E-2</v>
      </c>
      <c r="J45" s="4">
        <v>1.7500000000000002E-2</v>
      </c>
      <c r="K45">
        <f t="shared" si="0"/>
        <v>1.5745600000000002E-2</v>
      </c>
      <c r="L45" s="3">
        <f t="shared" si="1"/>
        <v>5.8326080639999978E-5</v>
      </c>
      <c r="M45" s="4" t="s">
        <v>15</v>
      </c>
    </row>
    <row r="46" spans="1:13" x14ac:dyDescent="0.15">
      <c r="A46" s="4">
        <v>27.6</v>
      </c>
      <c r="B46" s="4">
        <v>0.377</v>
      </c>
      <c r="C46" s="4">
        <v>0.73109999999999997</v>
      </c>
      <c r="D46" s="4">
        <v>14.29</v>
      </c>
      <c r="E46" s="4">
        <v>3</v>
      </c>
      <c r="F46" s="5" t="s">
        <v>13</v>
      </c>
      <c r="G46" s="5" t="s">
        <v>14</v>
      </c>
      <c r="H46" s="4">
        <v>0.52739999999999998</v>
      </c>
      <c r="I46" s="4">
        <v>0.1757</v>
      </c>
      <c r="J46" s="4">
        <v>2.98E-2</v>
      </c>
      <c r="K46">
        <f t="shared" si="0"/>
        <v>2.7424799999999999E-2</v>
      </c>
      <c r="L46" s="3">
        <f t="shared" si="1"/>
        <v>1.3592034496E-4</v>
      </c>
      <c r="M46" s="4" t="s">
        <v>15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11</cp:revision>
  <dcterms:created xsi:type="dcterms:W3CDTF">2015-05-26T17:55:50Z</dcterms:created>
  <dcterms:modified xsi:type="dcterms:W3CDTF">2018-07-18T15:05:42Z</dcterms:modified>
  <dc:language>en-US</dc:language>
</cp:coreProperties>
</file>