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4B88B38D-F5C7-BF4B-8D63-1B7594F99362}" xr6:coauthVersionLast="38" xr6:coauthVersionMax="38" xr10:uidLastSave="{00000000-0000-0000-0000-000000000000}"/>
  <bookViews>
    <workbookView xWindow="0" yWindow="460" windowWidth="28800" windowHeight="16580" tabRatio="500" xr2:uid="{00000000-000D-0000-FFFF-FFFF00000000}"/>
  </bookViews>
  <sheets>
    <sheet name="Sheet1" sheetId="1" r:id="rId1"/>
  </sheets>
  <calcPr calcId="17902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<sst xmlns="http://schemas.openxmlformats.org/spreadsheetml/2006/main" count="228" uniqueCount="16">
  <si>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value</t>
  </si>
  <si>
    <t>obs</t>
  </si>
  <si>
    <t>target</t>
  </si>
  <si>
    <t>hadron</t>
  </si>
  <si>
    <t>E</t>
  </si>
  <si>
    <t>col</t>
  </si>
  <si>
    <t>multiplicity</t>
  </si>
  <si>
    <t>deuteron</t>
  </si>
  <si>
    <t>pi-</t>
  </si>
  <si>
    <t>HERMES</t>
  </si>
  <si>
    <t>Q2</t>
  </si>
  <si>
    <t>X</t>
  </si>
  <si>
    <t>stat_u</t>
  </si>
  <si>
    <t>syst_u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</si>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</sst>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A3" sqref="A3"/>
    </sheetView>
  </sheetViews>
  <sheetFormatPr baseColWidth="10" defaultColWidth="8.83203125" defaultRowHeight="16" x14ac:dyDescent="0.2"/>
  <cols>
    <col min="1" max="6" width="10.5" style="1" customWidth="1"/>
    <col min="7" max="7" width="13.83203125" style="1" customWidth="1"/>
    <col min="8" max="8" width="11.33203125" style="1" customWidth="1"/>
    <col min="9" max="11" width="8.83203125" style="1"/>
    <col min="12" max="1013" width="10.5" customWidth="1"/>
  </cols>
  <sheetData>
    <row r="1" spans="1:22" x14ac:dyDescent="0.2">
      <c r="A1" s="1" t="s">
        <v>10</v>
      </c>
      <c r="B1" s="1" t="s">
        <v>11</v>
      </c>
      <c r="C1" s="1" t="s">
        <v>15</v>
      </c>
      <c r="D1" s="1" t="s">
        <v>0</v>
      </c>
      <c r="E1" s="1" t="s">
        <v>12</v>
      </c>
      <c r="F1" s="1" t="s">
        <v>13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14</v>
      </c>
    </row>
    <row r="2" spans="1:22" x14ac:dyDescent="0.2">
      <c r="A2" s="2">
        <v>1.1161380000000001</v>
      </c>
      <c r="B2" s="2">
        <v>6.2187230000000003E-2</v>
      </c>
      <c r="C2" s="2">
        <v>0.15352650000000001</v>
      </c>
      <c r="D2" s="2">
        <v>3.4288430000000001</v>
      </c>
      <c r="E2" s="2">
        <v>2.758414E-2</v>
      </c>
      <c r="F2" s="2">
        <v>8.9723490000000003E-2</v>
      </c>
      <c r="G2" s="1" t="s">
        <v>6</v>
      </c>
      <c r="H2" s="1" t="s">
        <v>7</v>
      </c>
      <c r="I2" s="1" t="s">
        <v>8</v>
      </c>
      <c r="J2" s="1">
        <v>27.6</v>
      </c>
      <c r="K2" s="1" t="s">
        <v>9</v>
      </c>
      <c r="L2" s="3">
        <f>0.02*D2</f>
        <v>6.8576860000000003E-2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1.1161380000000001</v>
      </c>
      <c r="B3" s="2">
        <v>6.2187230000000003E-2</v>
      </c>
      <c r="C3" s="2">
        <v>0.25225520000000001</v>
      </c>
      <c r="D3" s="2">
        <v>1.5224009999999999</v>
      </c>
      <c r="E3" s="2">
        <v>9.0788229999999998E-3</v>
      </c>
      <c r="F3" s="2">
        <v>3.153893E-2</v>
      </c>
      <c r="G3" s="1" t="s">
        <v>6</v>
      </c>
      <c r="H3" s="1" t="s">
        <v>7</v>
      </c>
      <c r="I3" s="1" t="s">
        <v>8</v>
      </c>
      <c r="J3" s="1">
        <v>27.6</v>
      </c>
      <c r="K3" s="1" t="s">
        <v>9</v>
      </c>
      <c r="L3" s="3">
        <f t="shared" ref="L3:L37" si="0">0.02*D3</f>
        <v>3.0448019999999999E-2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1.1161380000000001</v>
      </c>
      <c r="B4" s="2">
        <v>6.2187230000000003E-2</v>
      </c>
      <c r="C4" s="2">
        <v>0.35175840000000003</v>
      </c>
      <c r="D4" s="2">
        <v>0.78808719999999999</v>
      </c>
      <c r="E4" s="2">
        <v>5.9206409999999999E-3</v>
      </c>
      <c r="F4" s="2">
        <v>1.4127890000000001E-2</v>
      </c>
      <c r="G4" s="1" t="s">
        <v>6</v>
      </c>
      <c r="H4" s="1" t="s">
        <v>7</v>
      </c>
      <c r="I4" s="1" t="s">
        <v>8</v>
      </c>
      <c r="J4" s="1">
        <v>27.6</v>
      </c>
      <c r="K4" s="1" t="s">
        <v>9</v>
      </c>
      <c r="L4" s="3">
        <f t="shared" si="0"/>
        <v>1.5761744000000001E-2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1.1161380000000001</v>
      </c>
      <c r="B5" s="2">
        <v>6.2187230000000003E-2</v>
      </c>
      <c r="C5" s="2">
        <v>0.49158020000000002</v>
      </c>
      <c r="D5" s="2">
        <v>0.3675892</v>
      </c>
      <c r="E5" s="2">
        <v>2.6592959999999998E-3</v>
      </c>
      <c r="F5" s="2">
        <v>4.9627849999999999E-3</v>
      </c>
      <c r="G5" s="1" t="s">
        <v>6</v>
      </c>
      <c r="H5" s="1" t="s">
        <v>7</v>
      </c>
      <c r="I5" s="1" t="s">
        <v>8</v>
      </c>
      <c r="J5" s="1">
        <v>27.6</v>
      </c>
      <c r="K5" s="1" t="s">
        <v>9</v>
      </c>
      <c r="L5" s="3">
        <f t="shared" si="0"/>
        <v>7.3517840000000001E-3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1.1161380000000001</v>
      </c>
      <c r="B6" s="2">
        <v>6.2187230000000003E-2</v>
      </c>
      <c r="C6" s="2">
        <v>0.69269570000000003</v>
      </c>
      <c r="D6" s="2">
        <v>0.14544070000000001</v>
      </c>
      <c r="E6" s="2">
        <v>1.618743E-3</v>
      </c>
      <c r="F6" s="2">
        <v>3.9942500000000004E-3</v>
      </c>
      <c r="G6" s="1" t="s">
        <v>6</v>
      </c>
      <c r="H6" s="1" t="s">
        <v>7</v>
      </c>
      <c r="I6" s="1" t="s">
        <v>8</v>
      </c>
      <c r="J6" s="1">
        <v>27.6</v>
      </c>
      <c r="K6" s="1" t="s">
        <v>9</v>
      </c>
      <c r="L6" s="3">
        <f t="shared" si="0"/>
        <v>2.908814E-3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1.1161380000000001</v>
      </c>
      <c r="B7" s="2">
        <v>6.2187230000000003E-2</v>
      </c>
      <c r="C7" s="2">
        <v>0.87784669999999998</v>
      </c>
      <c r="D7" s="2">
        <v>2.9336279999999999E-2</v>
      </c>
      <c r="E7" s="2">
        <v>4.8295480000000001E-4</v>
      </c>
      <c r="F7" s="2">
        <v>8.7529190000000003E-4</v>
      </c>
      <c r="G7" s="1" t="s">
        <v>6</v>
      </c>
      <c r="H7" s="1" t="s">
        <v>7</v>
      </c>
      <c r="I7" s="1" t="s">
        <v>8</v>
      </c>
      <c r="J7" s="1">
        <v>27.6</v>
      </c>
      <c r="K7" s="1" t="s">
        <v>9</v>
      </c>
      <c r="L7" s="3">
        <f t="shared" si="0"/>
        <v>5.8672559999999995E-4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1.3677029999999999</v>
      </c>
      <c r="B8" s="2">
        <v>7.4772610000000003E-2</v>
      </c>
      <c r="C8" s="2">
        <v>0.15348809999999999</v>
      </c>
      <c r="D8" s="2">
        <v>3.3502510000000001</v>
      </c>
      <c r="E8" s="2">
        <v>3.0562679999999998E-2</v>
      </c>
      <c r="F8" s="2">
        <v>9.1281429999999997E-2</v>
      </c>
      <c r="G8" s="1" t="s">
        <v>6</v>
      </c>
      <c r="H8" s="1" t="s">
        <v>7</v>
      </c>
      <c r="I8" s="1" t="s">
        <v>8</v>
      </c>
      <c r="J8" s="1">
        <v>27.6</v>
      </c>
      <c r="K8" s="1" t="s">
        <v>9</v>
      </c>
      <c r="L8" s="3">
        <f t="shared" si="0"/>
        <v>6.7005019999999998E-2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1.3677029999999999</v>
      </c>
      <c r="B9" s="2">
        <v>7.4772610000000003E-2</v>
      </c>
      <c r="C9" s="2">
        <v>0.25143100000000002</v>
      </c>
      <c r="D9" s="2">
        <v>1.52773</v>
      </c>
      <c r="E9" s="2">
        <v>1.0365869999999999E-2</v>
      </c>
      <c r="F9" s="2">
        <v>3.047938E-2</v>
      </c>
      <c r="G9" s="1" t="s">
        <v>6</v>
      </c>
      <c r="H9" s="1" t="s">
        <v>7</v>
      </c>
      <c r="I9" s="1" t="s">
        <v>8</v>
      </c>
      <c r="J9" s="1">
        <v>27.6</v>
      </c>
      <c r="K9" s="1" t="s">
        <v>9</v>
      </c>
      <c r="L9" s="3">
        <f t="shared" si="0"/>
        <v>3.0554600000000001E-2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1.3677029999999999</v>
      </c>
      <c r="B10" s="2">
        <v>7.4772610000000003E-2</v>
      </c>
      <c r="C10" s="2">
        <v>0.35093960000000002</v>
      </c>
      <c r="D10" s="2">
        <v>0.81051649999999997</v>
      </c>
      <c r="E10" s="2">
        <v>6.8213700000000002E-3</v>
      </c>
      <c r="F10" s="2">
        <v>1.494053E-2</v>
      </c>
      <c r="G10" s="1" t="s">
        <v>6</v>
      </c>
      <c r="H10" s="1" t="s">
        <v>7</v>
      </c>
      <c r="I10" s="1" t="s">
        <v>8</v>
      </c>
      <c r="J10" s="1">
        <v>27.6</v>
      </c>
      <c r="K10" s="1" t="s">
        <v>9</v>
      </c>
      <c r="L10" s="3">
        <f t="shared" si="0"/>
        <v>1.6210329999999998E-2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1.3677029999999999</v>
      </c>
      <c r="B11" s="2">
        <v>7.4772610000000003E-2</v>
      </c>
      <c r="C11" s="2">
        <v>0.48955690000000002</v>
      </c>
      <c r="D11" s="2">
        <v>0.3468408</v>
      </c>
      <c r="E11" s="2">
        <v>2.917158E-3</v>
      </c>
      <c r="F11" s="2">
        <v>6.6182109999999997E-3</v>
      </c>
      <c r="G11" s="1" t="s">
        <v>6</v>
      </c>
      <c r="H11" s="1" t="s">
        <v>7</v>
      </c>
      <c r="I11" s="1" t="s">
        <v>8</v>
      </c>
      <c r="J11" s="1">
        <v>27.6</v>
      </c>
      <c r="K11" s="1" t="s">
        <v>9</v>
      </c>
      <c r="L11" s="3">
        <f t="shared" si="0"/>
        <v>6.9368160000000002E-3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1.3677029999999999</v>
      </c>
      <c r="B12" s="2">
        <v>7.4772610000000003E-2</v>
      </c>
      <c r="C12" s="2">
        <v>0.68985850000000004</v>
      </c>
      <c r="D12" s="2">
        <v>0.13910030000000001</v>
      </c>
      <c r="E12" s="2">
        <v>1.767741E-3</v>
      </c>
      <c r="F12" s="2">
        <v>2.4275780000000001E-3</v>
      </c>
      <c r="G12" s="1" t="s">
        <v>6</v>
      </c>
      <c r="H12" s="1" t="s">
        <v>7</v>
      </c>
      <c r="I12" s="1" t="s">
        <v>8</v>
      </c>
      <c r="J12" s="1">
        <v>27.6</v>
      </c>
      <c r="K12" s="1" t="s">
        <v>9</v>
      </c>
      <c r="L12" s="3">
        <f t="shared" si="0"/>
        <v>2.7820060000000001E-3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1.3677029999999999</v>
      </c>
      <c r="B13" s="2">
        <v>7.4772610000000003E-2</v>
      </c>
      <c r="C13" s="2">
        <v>0.87759580000000004</v>
      </c>
      <c r="D13" s="2">
        <v>2.6816650000000001E-2</v>
      </c>
      <c r="E13" s="2">
        <v>4.9861739999999995E-4</v>
      </c>
      <c r="F13" s="2">
        <v>6.249367E-4</v>
      </c>
      <c r="G13" s="1" t="s">
        <v>6</v>
      </c>
      <c r="H13" s="1" t="s">
        <v>7</v>
      </c>
      <c r="I13" s="1" t="s">
        <v>8</v>
      </c>
      <c r="J13" s="1">
        <v>27.6</v>
      </c>
      <c r="K13" s="1" t="s">
        <v>9</v>
      </c>
      <c r="L13" s="3">
        <f t="shared" si="0"/>
        <v>5.3633300000000006E-4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1.618776</v>
      </c>
      <c r="B14" s="2">
        <v>8.6681629999999996E-2</v>
      </c>
      <c r="C14" s="2">
        <v>0.15291150000000001</v>
      </c>
      <c r="D14" s="2">
        <v>3.310997</v>
      </c>
      <c r="E14" s="2">
        <v>3.6757970000000001E-2</v>
      </c>
      <c r="F14" s="2">
        <v>9.1028339999999999E-2</v>
      </c>
      <c r="G14" s="1" t="s">
        <v>6</v>
      </c>
      <c r="H14" s="1" t="s">
        <v>7</v>
      </c>
      <c r="I14" s="1" t="s">
        <v>8</v>
      </c>
      <c r="J14" s="1">
        <v>27.6</v>
      </c>
      <c r="K14" s="1" t="s">
        <v>9</v>
      </c>
      <c r="L14" s="3">
        <f t="shared" si="0"/>
        <v>6.6219940000000005E-2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1.618776</v>
      </c>
      <c r="B15" s="2">
        <v>8.6681629999999996E-2</v>
      </c>
      <c r="C15" s="2">
        <v>0.25102760000000002</v>
      </c>
      <c r="D15" s="2">
        <v>1.4971159999999999</v>
      </c>
      <c r="E15" s="2">
        <v>1.197338E-2</v>
      </c>
      <c r="F15" s="2">
        <v>3.136564E-2</v>
      </c>
      <c r="G15" s="1" t="s">
        <v>6</v>
      </c>
      <c r="H15" s="1" t="s">
        <v>7</v>
      </c>
      <c r="I15" s="1" t="s">
        <v>8</v>
      </c>
      <c r="J15" s="1">
        <v>27.6</v>
      </c>
      <c r="K15" s="1" t="s">
        <v>9</v>
      </c>
      <c r="L15" s="3">
        <f t="shared" si="0"/>
        <v>2.9942319999999998E-2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1.618776</v>
      </c>
      <c r="B16" s="2">
        <v>8.6681629999999996E-2</v>
      </c>
      <c r="C16" s="2">
        <v>0.35036780000000001</v>
      </c>
      <c r="D16" s="2">
        <v>0.78705420000000004</v>
      </c>
      <c r="E16" s="2">
        <v>7.7206790000000003E-3</v>
      </c>
      <c r="F16" s="2">
        <v>1.2816549999999999E-2</v>
      </c>
      <c r="G16" s="1" t="s">
        <v>6</v>
      </c>
      <c r="H16" s="1" t="s">
        <v>7</v>
      </c>
      <c r="I16" s="1" t="s">
        <v>8</v>
      </c>
      <c r="J16" s="1">
        <v>27.6</v>
      </c>
      <c r="K16" s="1" t="s">
        <v>9</v>
      </c>
      <c r="L16" s="3">
        <f t="shared" si="0"/>
        <v>1.5741084000000002E-2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1.618776</v>
      </c>
      <c r="B17" s="2">
        <v>8.6681629999999996E-2</v>
      </c>
      <c r="C17" s="2">
        <v>0.48957980000000001</v>
      </c>
      <c r="D17" s="2">
        <v>0.34879650000000001</v>
      </c>
      <c r="E17" s="2">
        <v>3.3612E-3</v>
      </c>
      <c r="F17" s="2">
        <v>6.3711460000000003E-3</v>
      </c>
      <c r="G17" s="1" t="s">
        <v>6</v>
      </c>
      <c r="H17" s="1" t="s">
        <v>7</v>
      </c>
      <c r="I17" s="1" t="s">
        <v>8</v>
      </c>
      <c r="J17" s="1">
        <v>27.6</v>
      </c>
      <c r="K17" s="1" t="s">
        <v>9</v>
      </c>
      <c r="L17" s="3">
        <f t="shared" si="0"/>
        <v>6.97593E-3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1.618776</v>
      </c>
      <c r="B18" s="2">
        <v>8.6681629999999996E-2</v>
      </c>
      <c r="C18" s="2">
        <v>0.68946960000000002</v>
      </c>
      <c r="D18" s="2">
        <v>0.1301494</v>
      </c>
      <c r="E18" s="2">
        <v>1.960102E-3</v>
      </c>
      <c r="F18" s="2">
        <v>4.4603469999999999E-3</v>
      </c>
      <c r="G18" s="1" t="s">
        <v>6</v>
      </c>
      <c r="H18" s="1" t="s">
        <v>7</v>
      </c>
      <c r="I18" s="1" t="s">
        <v>8</v>
      </c>
      <c r="J18" s="1">
        <v>27.6</v>
      </c>
      <c r="K18" s="1" t="s">
        <v>9</v>
      </c>
      <c r="L18" s="3">
        <f t="shared" si="0"/>
        <v>2.6029880000000001E-3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1.618776</v>
      </c>
      <c r="B19" s="2">
        <v>8.6681629999999996E-2</v>
      </c>
      <c r="C19" s="2">
        <v>0.87832889999999997</v>
      </c>
      <c r="D19" s="2">
        <v>2.780059E-2</v>
      </c>
      <c r="E19" s="2">
        <v>5.855484E-4</v>
      </c>
      <c r="F19" s="2">
        <v>7.2698360000000004E-4</v>
      </c>
      <c r="G19" s="1" t="s">
        <v>6</v>
      </c>
      <c r="H19" s="1" t="s">
        <v>7</v>
      </c>
      <c r="I19" s="1" t="s">
        <v>8</v>
      </c>
      <c r="J19" s="1">
        <v>27.6</v>
      </c>
      <c r="K19" s="1" t="s">
        <v>9</v>
      </c>
      <c r="L19" s="3">
        <f t="shared" si="0"/>
        <v>5.5601179999999997E-4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1.8690040000000001</v>
      </c>
      <c r="B20" s="2">
        <v>9.8235749999999997E-2</v>
      </c>
      <c r="C20" s="2">
        <v>0.15145049999999999</v>
      </c>
      <c r="D20" s="2">
        <v>3.3158609999999999</v>
      </c>
      <c r="E20" s="2">
        <v>4.0042920000000003E-2</v>
      </c>
      <c r="F20" s="2">
        <v>9.2515860000000005E-2</v>
      </c>
      <c r="G20" s="1" t="s">
        <v>6</v>
      </c>
      <c r="H20" s="1" t="s">
        <v>7</v>
      </c>
      <c r="I20" s="1" t="s">
        <v>8</v>
      </c>
      <c r="J20" s="1">
        <v>27.6</v>
      </c>
      <c r="K20" s="1" t="s">
        <v>9</v>
      </c>
      <c r="L20" s="3">
        <f t="shared" si="0"/>
        <v>6.6317219999999996E-2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1.8690040000000001</v>
      </c>
      <c r="B21" s="2">
        <v>9.8235749999999997E-2</v>
      </c>
      <c r="C21" s="2">
        <v>0.25136399999999998</v>
      </c>
      <c r="D21" s="2">
        <v>1.529628</v>
      </c>
      <c r="E21" s="2">
        <v>1.4011320000000001E-2</v>
      </c>
      <c r="F21" s="2">
        <v>3.911282E-2</v>
      </c>
      <c r="G21" s="1" t="s">
        <v>6</v>
      </c>
      <c r="H21" s="1" t="s">
        <v>7</v>
      </c>
      <c r="I21" s="1" t="s">
        <v>8</v>
      </c>
      <c r="J21" s="1">
        <v>27.6</v>
      </c>
      <c r="K21" s="1" t="s">
        <v>9</v>
      </c>
      <c r="L21" s="3">
        <f t="shared" si="0"/>
        <v>3.0592560000000001E-2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1.8690040000000001</v>
      </c>
      <c r="B22" s="2">
        <v>9.8235749999999997E-2</v>
      </c>
      <c r="C22" s="2">
        <v>0.35198800000000002</v>
      </c>
      <c r="D22" s="2">
        <v>0.79369979999999996</v>
      </c>
      <c r="E22" s="2">
        <v>9.0565739999999995E-3</v>
      </c>
      <c r="F22" s="2">
        <v>1.393401E-2</v>
      </c>
      <c r="G22" s="1" t="s">
        <v>6</v>
      </c>
      <c r="H22" s="1" t="s">
        <v>7</v>
      </c>
      <c r="I22" s="1" t="s">
        <v>8</v>
      </c>
      <c r="J22" s="1">
        <v>27.6</v>
      </c>
      <c r="K22" s="1" t="s">
        <v>9</v>
      </c>
      <c r="L22" s="3">
        <f t="shared" si="0"/>
        <v>1.5873995999999998E-2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1.8690040000000001</v>
      </c>
      <c r="B23" s="2">
        <v>9.8235749999999997E-2</v>
      </c>
      <c r="C23" s="2">
        <v>0.4904134</v>
      </c>
      <c r="D23" s="2">
        <v>0.34830729999999999</v>
      </c>
      <c r="E23" s="2">
        <v>3.86302E-3</v>
      </c>
      <c r="F23" s="2">
        <v>4.894102E-3</v>
      </c>
      <c r="G23" s="1" t="s">
        <v>6</v>
      </c>
      <c r="H23" s="1" t="s">
        <v>7</v>
      </c>
      <c r="I23" s="1" t="s">
        <v>8</v>
      </c>
      <c r="J23" s="1">
        <v>27.6</v>
      </c>
      <c r="K23" s="1" t="s">
        <v>9</v>
      </c>
      <c r="L23" s="3">
        <f t="shared" si="0"/>
        <v>6.9661459999999994E-3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1.8690040000000001</v>
      </c>
      <c r="B24" s="2">
        <v>9.8235749999999997E-2</v>
      </c>
      <c r="C24" s="2">
        <v>0.69138699999999997</v>
      </c>
      <c r="D24" s="2">
        <v>0.1244403</v>
      </c>
      <c r="E24" s="2">
        <v>2.2363909999999999E-3</v>
      </c>
      <c r="F24" s="2">
        <v>3.1140569999999999E-3</v>
      </c>
      <c r="G24" s="1" t="s">
        <v>6</v>
      </c>
      <c r="H24" s="1" t="s">
        <v>7</v>
      </c>
      <c r="I24" s="1" t="s">
        <v>8</v>
      </c>
      <c r="J24" s="1">
        <v>27.6</v>
      </c>
      <c r="K24" s="1" t="s">
        <v>9</v>
      </c>
      <c r="L24" s="3">
        <f t="shared" si="0"/>
        <v>2.4888060000000001E-3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1.8690040000000001</v>
      </c>
      <c r="B25" s="2">
        <v>9.8235749999999997E-2</v>
      </c>
      <c r="C25" s="2">
        <v>0.87911139999999999</v>
      </c>
      <c r="D25" s="2">
        <v>2.7946309999999999E-2</v>
      </c>
      <c r="E25" s="2">
        <v>6.7239619999999998E-4</v>
      </c>
      <c r="F25" s="2">
        <v>7.3432969999999995E-4</v>
      </c>
      <c r="G25" s="1" t="s">
        <v>6</v>
      </c>
      <c r="H25" s="1" t="s">
        <v>7</v>
      </c>
      <c r="I25" s="1" t="s">
        <v>8</v>
      </c>
      <c r="J25" s="1">
        <v>27.6</v>
      </c>
      <c r="K25" s="1" t="s">
        <v>9</v>
      </c>
      <c r="L25" s="3">
        <f t="shared" si="0"/>
        <v>5.5892620000000002E-4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2.1198139999999999</v>
      </c>
      <c r="B26" s="2">
        <v>0.1092881</v>
      </c>
      <c r="C26" s="2">
        <v>0.1521718</v>
      </c>
      <c r="D26" s="2">
        <v>3.3618450000000002</v>
      </c>
      <c r="E26" s="2">
        <v>4.9920560000000003E-2</v>
      </c>
      <c r="F26" s="2">
        <v>0.1037387</v>
      </c>
      <c r="G26" s="1" t="s">
        <v>6</v>
      </c>
      <c r="H26" s="1" t="s">
        <v>7</v>
      </c>
      <c r="I26" s="1" t="s">
        <v>8</v>
      </c>
      <c r="J26" s="1">
        <v>27.6</v>
      </c>
      <c r="K26" s="1" t="s">
        <v>9</v>
      </c>
      <c r="L26" s="3">
        <f t="shared" si="0"/>
        <v>6.7236900000000002E-2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2.1198139999999999</v>
      </c>
      <c r="B27" s="2">
        <v>0.1092881</v>
      </c>
      <c r="C27" s="2">
        <v>0.25067830000000002</v>
      </c>
      <c r="D27" s="2">
        <v>1.4764280000000001</v>
      </c>
      <c r="E27" s="2">
        <v>1.5620429999999999E-2</v>
      </c>
      <c r="F27" s="2">
        <v>3.0899940000000001E-2</v>
      </c>
      <c r="G27" s="1" t="s">
        <v>6</v>
      </c>
      <c r="H27" s="1" t="s">
        <v>7</v>
      </c>
      <c r="I27" s="1" t="s">
        <v>8</v>
      </c>
      <c r="J27" s="1">
        <v>27.6</v>
      </c>
      <c r="K27" s="1" t="s">
        <v>9</v>
      </c>
      <c r="L27" s="3">
        <f t="shared" si="0"/>
        <v>2.9528560000000002E-2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2.1198139999999999</v>
      </c>
      <c r="B28" s="2">
        <v>0.1092881</v>
      </c>
      <c r="C28" s="2">
        <v>0.3501843</v>
      </c>
      <c r="D28" s="2">
        <v>0.8122549</v>
      </c>
      <c r="E28" s="2">
        <v>1.0351930000000001E-2</v>
      </c>
      <c r="F28" s="2">
        <v>1.427933E-2</v>
      </c>
      <c r="G28" s="1" t="s">
        <v>6</v>
      </c>
      <c r="H28" s="1" t="s">
        <v>7</v>
      </c>
      <c r="I28" s="1" t="s">
        <v>8</v>
      </c>
      <c r="J28" s="1">
        <v>27.6</v>
      </c>
      <c r="K28" s="1" t="s">
        <v>9</v>
      </c>
      <c r="L28" s="3">
        <f t="shared" si="0"/>
        <v>1.6245097999999999E-2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2.1198139999999999</v>
      </c>
      <c r="B29" s="2">
        <v>0.1092881</v>
      </c>
      <c r="C29" s="2">
        <v>0.48729060000000002</v>
      </c>
      <c r="D29" s="2">
        <v>0.3373042</v>
      </c>
      <c r="E29" s="2">
        <v>4.3816180000000003E-3</v>
      </c>
      <c r="F29" s="2">
        <v>5.431791E-3</v>
      </c>
      <c r="G29" s="1" t="s">
        <v>6</v>
      </c>
      <c r="H29" s="1" t="s">
        <v>7</v>
      </c>
      <c r="I29" s="1" t="s">
        <v>8</v>
      </c>
      <c r="J29" s="1">
        <v>27.6</v>
      </c>
      <c r="K29" s="1" t="s">
        <v>9</v>
      </c>
      <c r="L29" s="3">
        <f t="shared" si="0"/>
        <v>6.7460840000000003E-3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2.1198139999999999</v>
      </c>
      <c r="B30" s="2">
        <v>0.1092881</v>
      </c>
      <c r="C30" s="2">
        <v>0.68810649999999995</v>
      </c>
      <c r="D30" s="2">
        <v>0.1177681</v>
      </c>
      <c r="E30" s="2">
        <v>2.4863939999999998E-3</v>
      </c>
      <c r="F30" s="2">
        <v>1.9514689999999999E-3</v>
      </c>
      <c r="G30" s="1" t="s">
        <v>6</v>
      </c>
      <c r="H30" s="1" t="s">
        <v>7</v>
      </c>
      <c r="I30" s="1" t="s">
        <v>8</v>
      </c>
      <c r="J30" s="1">
        <v>27.6</v>
      </c>
      <c r="K30" s="1" t="s">
        <v>9</v>
      </c>
      <c r="L30" s="3">
        <f t="shared" si="0"/>
        <v>2.3553620000000002E-3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2.1198139999999999</v>
      </c>
      <c r="B31" s="2">
        <v>0.1092881</v>
      </c>
      <c r="C31" s="2">
        <v>0.88031700000000002</v>
      </c>
      <c r="D31" s="2">
        <v>2.6633589999999999E-2</v>
      </c>
      <c r="E31" s="2">
        <v>7.5675989999999995E-4</v>
      </c>
      <c r="F31" s="2">
        <v>6.4141049999999998E-4</v>
      </c>
      <c r="G31" s="1" t="s">
        <v>6</v>
      </c>
      <c r="H31" s="1" t="s">
        <v>7</v>
      </c>
      <c r="I31" s="1" t="s">
        <v>8</v>
      </c>
      <c r="J31" s="1">
        <v>27.6</v>
      </c>
      <c r="K31" s="1" t="s">
        <v>9</v>
      </c>
      <c r="L31" s="3">
        <f t="shared" si="0"/>
        <v>5.3267180000000003E-4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2.3700779999999999</v>
      </c>
      <c r="B32" s="2">
        <v>0.11997620000000001</v>
      </c>
      <c r="C32" s="2">
        <v>0.1508747</v>
      </c>
      <c r="D32" s="2">
        <v>3.4057789999999999</v>
      </c>
      <c r="E32" s="2">
        <v>5.5577080000000001E-2</v>
      </c>
      <c r="F32" s="2">
        <v>0.1034954</v>
      </c>
      <c r="G32" s="1" t="s">
        <v>6</v>
      </c>
      <c r="H32" s="1" t="s">
        <v>7</v>
      </c>
      <c r="I32" s="1" t="s">
        <v>8</v>
      </c>
      <c r="J32" s="1">
        <v>27.6</v>
      </c>
      <c r="K32" s="1" t="s">
        <v>9</v>
      </c>
      <c r="L32" s="3">
        <f t="shared" si="0"/>
        <v>6.8115579999999995E-2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2.3700779999999999</v>
      </c>
      <c r="B33" s="2">
        <v>0.11997620000000001</v>
      </c>
      <c r="C33" s="2">
        <v>0.24967839999999999</v>
      </c>
      <c r="D33" s="2">
        <v>1.537533</v>
      </c>
      <c r="E33" s="2">
        <v>1.7901170000000001E-2</v>
      </c>
      <c r="F33" s="2">
        <v>3.3540420000000001E-2</v>
      </c>
      <c r="G33" s="1" t="s">
        <v>6</v>
      </c>
      <c r="H33" s="1" t="s">
        <v>7</v>
      </c>
      <c r="I33" s="1" t="s">
        <v>8</v>
      </c>
      <c r="J33" s="1">
        <v>27.6</v>
      </c>
      <c r="K33" s="1" t="s">
        <v>9</v>
      </c>
      <c r="L33" s="3">
        <f t="shared" si="0"/>
        <v>3.0750660000000003E-2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2.3700779999999999</v>
      </c>
      <c r="B34" s="2">
        <v>0.11997620000000001</v>
      </c>
      <c r="C34" s="2">
        <v>0.34877279999999999</v>
      </c>
      <c r="D34" s="2">
        <v>0.78698369999999995</v>
      </c>
      <c r="E34" s="2">
        <v>1.1528750000000001E-2</v>
      </c>
      <c r="F34" s="2">
        <v>1.541551E-2</v>
      </c>
      <c r="G34" s="1" t="s">
        <v>6</v>
      </c>
      <c r="H34" s="1" t="s">
        <v>7</v>
      </c>
      <c r="I34" s="1" t="s">
        <v>8</v>
      </c>
      <c r="J34" s="1">
        <v>27.6</v>
      </c>
      <c r="K34" s="1" t="s">
        <v>9</v>
      </c>
      <c r="L34" s="3">
        <f t="shared" si="0"/>
        <v>1.5739673999999999E-2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2.3700779999999999</v>
      </c>
      <c r="B35" s="2">
        <v>0.11997620000000001</v>
      </c>
      <c r="C35" s="2">
        <v>0.48685790000000001</v>
      </c>
      <c r="D35" s="2">
        <v>0.34047319999999998</v>
      </c>
      <c r="E35" s="2">
        <v>4.980763E-3</v>
      </c>
      <c r="F35" s="2">
        <v>4.3368850000000004E-3</v>
      </c>
      <c r="G35" s="1" t="s">
        <v>6</v>
      </c>
      <c r="H35" s="1" t="s">
        <v>7</v>
      </c>
      <c r="I35" s="1" t="s">
        <v>8</v>
      </c>
      <c r="J35" s="1">
        <v>27.6</v>
      </c>
      <c r="K35" s="1" t="s">
        <v>9</v>
      </c>
      <c r="L35" s="3">
        <f t="shared" si="0"/>
        <v>6.8094639999999994E-3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2.3700779999999999</v>
      </c>
      <c r="B36" s="2">
        <v>0.11997620000000001</v>
      </c>
      <c r="C36" s="2">
        <v>0.68446620000000002</v>
      </c>
      <c r="D36" s="2">
        <v>0.12204859999999999</v>
      </c>
      <c r="E36" s="2">
        <v>2.8608240000000001E-3</v>
      </c>
      <c r="F36" s="2">
        <v>3.3657240000000001E-3</v>
      </c>
      <c r="G36" s="1" t="s">
        <v>6</v>
      </c>
      <c r="H36" s="1" t="s">
        <v>7</v>
      </c>
      <c r="I36" s="1" t="s">
        <v>8</v>
      </c>
      <c r="J36" s="1">
        <v>27.6</v>
      </c>
      <c r="K36" s="1" t="s">
        <v>9</v>
      </c>
      <c r="L36" s="3">
        <f t="shared" si="0"/>
        <v>2.440972E-3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2.3700779999999999</v>
      </c>
      <c r="B37" s="2">
        <v>0.11997620000000001</v>
      </c>
      <c r="C37" s="2">
        <v>0.87879419999999997</v>
      </c>
      <c r="D37" s="2">
        <v>2.857757E-2</v>
      </c>
      <c r="E37" s="2">
        <v>9.4684629999999999E-4</v>
      </c>
      <c r="F37" s="2">
        <v>8.4139749999999998E-4</v>
      </c>
      <c r="G37" s="1" t="s">
        <v>6</v>
      </c>
      <c r="H37" s="1" t="s">
        <v>7</v>
      </c>
      <c r="I37" s="1" t="s">
        <v>8</v>
      </c>
      <c r="J37" s="1">
        <v>27.6</v>
      </c>
      <c r="K37" s="1" t="s">
        <v>9</v>
      </c>
      <c r="L37" s="3">
        <f t="shared" si="0"/>
        <v>5.7155140000000003E-4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2.7326009999999998</v>
      </c>
      <c r="B38" s="2">
        <v>0.1345278</v>
      </c>
      <c r="C38" s="2">
        <v>0.1481847</v>
      </c>
      <c r="D38" s="2">
        <v>3.3175729999999999</v>
      </c>
      <c r="E38" s="2">
        <v>3.6699139999999998E-2</v>
      </c>
      <c r="F38" s="2">
        <v>9.7468589999999994E-2</v>
      </c>
      <c r="G38" s="1" t="s">
        <v>6</v>
      </c>
      <c r="H38" s="1" t="s">
        <v>7</v>
      </c>
      <c r="I38" s="1" t="s">
        <v>8</v>
      </c>
      <c r="J38" s="1">
        <v>27.6</v>
      </c>
      <c r="K38" s="1" t="s">
        <v>9</v>
      </c>
      <c r="L38" s="3">
        <f t="shared" ref="L38:L55" si="1">0.02*D38</f>
        <v>6.6351460000000001E-2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2.7326009999999998</v>
      </c>
      <c r="B39" s="2">
        <v>0.1345278</v>
      </c>
      <c r="C39" s="2">
        <v>0.24861649999999999</v>
      </c>
      <c r="D39" s="2">
        <v>1.546225</v>
      </c>
      <c r="E39" s="2">
        <v>1.2434539999999999E-2</v>
      </c>
      <c r="F39" s="2">
        <v>3.7990129999999997E-2</v>
      </c>
      <c r="G39" s="1" t="s">
        <v>6</v>
      </c>
      <c r="H39" s="1" t="s">
        <v>7</v>
      </c>
      <c r="I39" s="1" t="s">
        <v>8</v>
      </c>
      <c r="J39" s="1">
        <v>27.6</v>
      </c>
      <c r="K39" s="1" t="s">
        <v>9</v>
      </c>
      <c r="L39" s="3">
        <f t="shared" si="1"/>
        <v>3.0924500000000001E-2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2.7326009999999998</v>
      </c>
      <c r="B40" s="2">
        <v>0.1345278</v>
      </c>
      <c r="C40" s="2">
        <v>0.34830879999999997</v>
      </c>
      <c r="D40" s="2">
        <v>0.78937729999999995</v>
      </c>
      <c r="E40" s="2">
        <v>8.0540469999999999E-3</v>
      </c>
      <c r="F40" s="2">
        <v>1.36759E-2</v>
      </c>
      <c r="G40" s="1" t="s">
        <v>6</v>
      </c>
      <c r="H40" s="1" t="s">
        <v>7</v>
      </c>
      <c r="I40" s="1" t="s">
        <v>8</v>
      </c>
      <c r="J40" s="1">
        <v>27.6</v>
      </c>
      <c r="K40" s="1" t="s">
        <v>9</v>
      </c>
      <c r="L40" s="3">
        <f t="shared" si="1"/>
        <v>1.5787546E-2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2.7326009999999998</v>
      </c>
      <c r="B41" s="2">
        <v>0.1345278</v>
      </c>
      <c r="C41" s="2">
        <v>0.48604770000000003</v>
      </c>
      <c r="D41" s="2">
        <v>0.32994479999999998</v>
      </c>
      <c r="E41" s="2">
        <v>3.3985040000000001E-3</v>
      </c>
      <c r="F41" s="2">
        <v>4.2926960000000004E-3</v>
      </c>
      <c r="G41" s="1" t="s">
        <v>6</v>
      </c>
      <c r="H41" s="1" t="s">
        <v>7</v>
      </c>
      <c r="I41" s="1" t="s">
        <v>8</v>
      </c>
      <c r="J41" s="1">
        <v>27.6</v>
      </c>
      <c r="K41" s="1" t="s">
        <v>9</v>
      </c>
      <c r="L41" s="3">
        <f t="shared" si="1"/>
        <v>6.5988959999999999E-3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2.7326009999999998</v>
      </c>
      <c r="B42" s="2">
        <v>0.1345278</v>
      </c>
      <c r="C42" s="2">
        <v>0.68589800000000001</v>
      </c>
      <c r="D42" s="2">
        <v>0.122729</v>
      </c>
      <c r="E42" s="2">
        <v>2.0726260000000002E-3</v>
      </c>
      <c r="F42" s="2">
        <v>2.2813780000000001E-3</v>
      </c>
      <c r="G42" s="1" t="s">
        <v>6</v>
      </c>
      <c r="H42" s="1" t="s">
        <v>7</v>
      </c>
      <c r="I42" s="1" t="s">
        <v>8</v>
      </c>
      <c r="J42" s="1">
        <v>27.6</v>
      </c>
      <c r="K42" s="1" t="s">
        <v>9</v>
      </c>
      <c r="L42" s="3">
        <f t="shared" si="1"/>
        <v>2.45458E-3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2.7326009999999998</v>
      </c>
      <c r="B43" s="2">
        <v>0.1345278</v>
      </c>
      <c r="C43" s="2">
        <v>0.8805075</v>
      </c>
      <c r="D43" s="2">
        <v>2.5495179999999999E-2</v>
      </c>
      <c r="E43" s="2">
        <v>6.3591199999999998E-4</v>
      </c>
      <c r="F43" s="2">
        <v>4.839919E-4</v>
      </c>
      <c r="G43" s="1" t="s">
        <v>6</v>
      </c>
      <c r="H43" s="1" t="s">
        <v>7</v>
      </c>
      <c r="I43" s="1" t="s">
        <v>8</v>
      </c>
      <c r="J43" s="1">
        <v>27.6</v>
      </c>
      <c r="K43" s="1" t="s">
        <v>9</v>
      </c>
      <c r="L43" s="3">
        <f t="shared" si="1"/>
        <v>5.0990360000000001E-4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3.7893729999999999</v>
      </c>
      <c r="B44" s="2">
        <v>0.1732786</v>
      </c>
      <c r="C44" s="2">
        <v>0.1458952</v>
      </c>
      <c r="D44" s="2">
        <v>3.2594479999999999</v>
      </c>
      <c r="E44" s="2">
        <v>2.2245279999999999E-2</v>
      </c>
      <c r="F44" s="2">
        <v>9.8349850000000003E-2</v>
      </c>
      <c r="G44" s="1" t="s">
        <v>6</v>
      </c>
      <c r="H44" s="1" t="s">
        <v>7</v>
      </c>
      <c r="I44" s="1" t="s">
        <v>8</v>
      </c>
      <c r="J44" s="1">
        <v>27.6</v>
      </c>
      <c r="K44" s="1" t="s">
        <v>9</v>
      </c>
      <c r="L44" s="3">
        <f t="shared" si="1"/>
        <v>6.5188960000000004E-2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3.7893729999999999</v>
      </c>
      <c r="B45" s="2">
        <v>0.1732786</v>
      </c>
      <c r="C45" s="2">
        <v>0.24661430000000001</v>
      </c>
      <c r="D45" s="2">
        <v>1.5003439999999999</v>
      </c>
      <c r="E45" s="2">
        <v>7.7906690000000001E-3</v>
      </c>
      <c r="F45" s="2">
        <v>3.84766E-2</v>
      </c>
      <c r="G45" s="1" t="s">
        <v>6</v>
      </c>
      <c r="H45" s="1" t="s">
        <v>7</v>
      </c>
      <c r="I45" s="1" t="s">
        <v>8</v>
      </c>
      <c r="J45" s="1">
        <v>27.6</v>
      </c>
      <c r="K45" s="1" t="s">
        <v>9</v>
      </c>
      <c r="L45" s="3">
        <f t="shared" si="1"/>
        <v>3.000688E-2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3.7893729999999999</v>
      </c>
      <c r="B46" s="2">
        <v>0.1732786</v>
      </c>
      <c r="C46" s="2">
        <v>0.34700490000000001</v>
      </c>
      <c r="D46" s="2">
        <v>0.78133079999999999</v>
      </c>
      <c r="E46" s="2">
        <v>5.1730279999999997E-3</v>
      </c>
      <c r="F46" s="2">
        <v>1.3401690000000001E-2</v>
      </c>
      <c r="G46" s="1" t="s">
        <v>6</v>
      </c>
      <c r="H46" s="1" t="s">
        <v>7</v>
      </c>
      <c r="I46" s="1" t="s">
        <v>8</v>
      </c>
      <c r="J46" s="1">
        <v>27.6</v>
      </c>
      <c r="K46" s="1" t="s">
        <v>9</v>
      </c>
      <c r="L46" s="3">
        <f t="shared" si="1"/>
        <v>1.5626615999999999E-2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3.7893729999999999</v>
      </c>
      <c r="B47" s="2">
        <v>0.1732786</v>
      </c>
      <c r="C47" s="2">
        <v>0.48346270000000002</v>
      </c>
      <c r="D47" s="2">
        <v>0.3236812</v>
      </c>
      <c r="E47" s="2">
        <v>2.1394880000000002E-3</v>
      </c>
      <c r="F47" s="2">
        <v>3.9822740000000001E-3</v>
      </c>
      <c r="G47" s="1" t="s">
        <v>6</v>
      </c>
      <c r="H47" s="1" t="s">
        <v>7</v>
      </c>
      <c r="I47" s="1" t="s">
        <v>8</v>
      </c>
      <c r="J47" s="1">
        <v>27.6</v>
      </c>
      <c r="K47" s="1" t="s">
        <v>9</v>
      </c>
      <c r="L47" s="3">
        <f t="shared" si="1"/>
        <v>6.4736239999999999E-3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3.7893729999999999</v>
      </c>
      <c r="B48" s="2">
        <v>0.1732786</v>
      </c>
      <c r="C48" s="2">
        <v>0.68557599999999996</v>
      </c>
      <c r="D48" s="2">
        <v>0.1104936</v>
      </c>
      <c r="E48" s="2">
        <v>1.252345E-3</v>
      </c>
      <c r="F48" s="2">
        <v>1.6342080000000001E-3</v>
      </c>
      <c r="G48" s="1" t="s">
        <v>6</v>
      </c>
      <c r="H48" s="1" t="s">
        <v>7</v>
      </c>
      <c r="I48" s="1" t="s">
        <v>8</v>
      </c>
      <c r="J48" s="1">
        <v>27.6</v>
      </c>
      <c r="K48" s="1" t="s">
        <v>9</v>
      </c>
      <c r="L48" s="3">
        <f t="shared" si="1"/>
        <v>2.2098719999999999E-3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3.7893729999999999</v>
      </c>
      <c r="B49" s="2">
        <v>0.1732786</v>
      </c>
      <c r="C49" s="2">
        <v>0.8794805</v>
      </c>
      <c r="D49" s="2">
        <v>2.3105750000000001E-2</v>
      </c>
      <c r="E49" s="2">
        <v>4.223416E-4</v>
      </c>
      <c r="F49" s="2">
        <v>7.501513E-4</v>
      </c>
      <c r="G49" s="1" t="s">
        <v>6</v>
      </c>
      <c r="H49" s="1" t="s">
        <v>7</v>
      </c>
      <c r="I49" s="1" t="s">
        <v>8</v>
      </c>
      <c r="J49" s="1">
        <v>27.6</v>
      </c>
      <c r="K49" s="1" t="s">
        <v>9</v>
      </c>
      <c r="L49" s="3">
        <f t="shared" si="1"/>
        <v>4.6211500000000003E-4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7.3090830000000002</v>
      </c>
      <c r="B50" s="2">
        <v>0.27275579999999999</v>
      </c>
      <c r="C50" s="2">
        <v>0.1432523</v>
      </c>
      <c r="D50" s="2">
        <v>3.268192</v>
      </c>
      <c r="E50" s="2">
        <v>3.272891E-2</v>
      </c>
      <c r="F50" s="2">
        <v>0.1028408</v>
      </c>
      <c r="G50" s="1" t="s">
        <v>6</v>
      </c>
      <c r="H50" s="1" t="s">
        <v>7</v>
      </c>
      <c r="I50" s="1" t="s">
        <v>8</v>
      </c>
      <c r="J50" s="1">
        <v>27.6</v>
      </c>
      <c r="K50" s="1" t="s">
        <v>9</v>
      </c>
      <c r="L50" s="3">
        <f t="shared" si="1"/>
        <v>6.5363840000000006E-2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7.3090830000000002</v>
      </c>
      <c r="B51" s="2">
        <v>0.27275579999999999</v>
      </c>
      <c r="C51" s="2">
        <v>0.2446063</v>
      </c>
      <c r="D51" s="2">
        <v>1.5323500000000001</v>
      </c>
      <c r="E51" s="2">
        <v>1.202743E-2</v>
      </c>
      <c r="F51" s="2">
        <v>3.8476209999999997E-2</v>
      </c>
      <c r="G51" s="1" t="s">
        <v>6</v>
      </c>
      <c r="H51" s="1" t="s">
        <v>7</v>
      </c>
      <c r="I51" s="1" t="s">
        <v>8</v>
      </c>
      <c r="J51" s="1">
        <v>27.6</v>
      </c>
      <c r="K51" s="1" t="s">
        <v>9</v>
      </c>
      <c r="L51" s="3">
        <f t="shared" si="1"/>
        <v>3.0647000000000004E-2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7.3090830000000002</v>
      </c>
      <c r="B52" s="2">
        <v>0.27275579999999999</v>
      </c>
      <c r="C52" s="2">
        <v>0.34459679999999998</v>
      </c>
      <c r="D52" s="2">
        <v>0.76631320000000003</v>
      </c>
      <c r="E52" s="2">
        <v>7.8175899999999993E-3</v>
      </c>
      <c r="F52" s="2">
        <v>1.2678709999999999E-2</v>
      </c>
      <c r="G52" s="1" t="s">
        <v>6</v>
      </c>
      <c r="H52" s="1" t="s">
        <v>7</v>
      </c>
      <c r="I52" s="1" t="s">
        <v>8</v>
      </c>
      <c r="J52" s="1">
        <v>27.6</v>
      </c>
      <c r="K52" s="1" t="s">
        <v>9</v>
      </c>
      <c r="L52" s="3">
        <f t="shared" si="1"/>
        <v>1.5326264000000001E-2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7.3090830000000002</v>
      </c>
      <c r="B53" s="2">
        <v>0.27275579999999999</v>
      </c>
      <c r="C53" s="2">
        <v>0.48045909999999997</v>
      </c>
      <c r="D53" s="2">
        <v>0.2913907</v>
      </c>
      <c r="E53" s="2">
        <v>3.0154890000000001E-3</v>
      </c>
      <c r="F53" s="2">
        <v>4.8887050000000001E-3</v>
      </c>
      <c r="G53" s="1" t="s">
        <v>6</v>
      </c>
      <c r="H53" s="1" t="s">
        <v>7</v>
      </c>
      <c r="I53" s="1" t="s">
        <v>8</v>
      </c>
      <c r="J53" s="1">
        <v>27.6</v>
      </c>
      <c r="K53" s="1" t="s">
        <v>9</v>
      </c>
      <c r="L53" s="3">
        <f t="shared" si="1"/>
        <v>5.8278139999999997E-3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7.3090830000000002</v>
      </c>
      <c r="B54" s="2">
        <v>0.27275579999999999</v>
      </c>
      <c r="C54" s="2">
        <v>0.68279520000000005</v>
      </c>
      <c r="D54" s="2">
        <v>9.4347849999999997E-2</v>
      </c>
      <c r="E54" s="2">
        <v>1.658585E-3</v>
      </c>
      <c r="F54" s="2">
        <v>2.967201E-3</v>
      </c>
      <c r="G54" s="1" t="s">
        <v>6</v>
      </c>
      <c r="H54" s="1" t="s">
        <v>7</v>
      </c>
      <c r="I54" s="1" t="s">
        <v>8</v>
      </c>
      <c r="J54" s="1">
        <v>27.6</v>
      </c>
      <c r="K54" s="1" t="s">
        <v>9</v>
      </c>
      <c r="L54" s="3">
        <f t="shared" si="1"/>
        <v>1.8869570000000001E-3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7.3090830000000002</v>
      </c>
      <c r="B55" s="2">
        <v>0.27275579999999999</v>
      </c>
      <c r="C55" s="2">
        <v>0.87512710000000005</v>
      </c>
      <c r="D55" s="2">
        <v>1.763911E-2</v>
      </c>
      <c r="E55" s="2">
        <v>5.3957910000000003E-4</v>
      </c>
      <c r="F55" s="2">
        <v>6.3704899999999999E-4</v>
      </c>
      <c r="G55" s="1" t="s">
        <v>6</v>
      </c>
      <c r="H55" s="1" t="s">
        <v>7</v>
      </c>
      <c r="I55" s="1" t="s">
        <v>8</v>
      </c>
      <c r="J55" s="1">
        <v>27.6</v>
      </c>
      <c r="K55" s="1" t="s">
        <v>9</v>
      </c>
      <c r="L55" s="3">
        <f t="shared" si="1"/>
        <v>3.5278220000000001E-4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2018-01-31T15:21:23Z</dcterms:created>
  <dcterms:modified xsi:type="dcterms:W3CDTF">2018-11-06T14:05:10Z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