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wnloads\"/>
    </mc:Choice>
  </mc:AlternateContent>
  <xr:revisionPtr revIDLastSave="0" documentId="13_ncr:1_{24D89CB8-3CB9-4987-8AF4-AAEE62BCAEF1}" xr6:coauthVersionLast="47" xr6:coauthVersionMax="47" xr10:uidLastSave="{00000000-0000-0000-0000-000000000000}"/>
  <bookViews>
    <workbookView xWindow="28680" yWindow="-120" windowWidth="29040" windowHeight="15840" xr2:uid="{7AE030B8-825D-4889-9D6F-8A428C99B857}"/>
  </bookViews>
  <sheets>
    <sheet name="Funcionalidades" sheetId="1" r:id="rId1"/>
    <sheet name="Impact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2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</calcChain>
</file>

<file path=xl/sharedStrings.xml><?xml version="1.0" encoding="utf-8"?>
<sst xmlns="http://schemas.openxmlformats.org/spreadsheetml/2006/main" count="457" uniqueCount="226">
  <si>
    <t>SISTEMA</t>
  </si>
  <si>
    <t>Nome do Serviço</t>
  </si>
  <si>
    <t>Url</t>
  </si>
  <si>
    <t>Metodo</t>
  </si>
  <si>
    <t>Programa Natural</t>
  </si>
  <si>
    <t>Observação</t>
  </si>
  <si>
    <t>PSV</t>
  </si>
  <si>
    <t>Emissão DAR Parcelamento</t>
  </si>
  <si>
    <t>https://ww1.receita.fazenda.df.gov.br/emissao-segunda-via/parcelamento</t>
  </si>
  <si>
    <t>N4001777</t>
  </si>
  <si>
    <t>SENFA</t>
  </si>
  <si>
    <t>Emitir DAR - Contribuinte eventual</t>
  </si>
  <si>
    <t>http://servicos.fazenda.df.gov.br:80/sefdf/documento/v1r0/DocumentoService</t>
  </si>
  <si>
    <t>EmitirDocumentoArrecadacao</t>
  </si>
  <si>
    <t>N400178L</t>
  </si>
  <si>
    <t>SEF ANTIGO</t>
  </si>
  <si>
    <t>Emissão de 2ª via e Consulta Pagamentos/ISS</t>
  </si>
  <si>
    <t>http://www.fazenda.df.gov.br/area.cfm?id_area=27</t>
  </si>
  <si>
    <t>N17169YW</t>
  </si>
  <si>
    <t>Consultar Valor Venal do Imóvel</t>
  </si>
  <si>
    <t>http://publica.agnet.fazenda.df.gov.br/ValorVenalImovel/#/</t>
  </si>
  <si>
    <t>Iframe</t>
  </si>
  <si>
    <t>Emissão de guia Cartórios</t>
  </si>
  <si>
    <t>https://agencianet.fazenda.df.gov.br/saac/FrmLoginITBI.aspx</t>
  </si>
  <si>
    <t>Emissão de 2ª via /  ITBI / ITCD</t>
  </si>
  <si>
    <t>http://publica.agnet.fazenda.df.gov.br/ITBIITCD/#/ItbiItcd2ViaIndex</t>
  </si>
  <si>
    <t>N400179P</t>
  </si>
  <si>
    <t>ICMS - Emissão de DAR</t>
  </si>
  <si>
    <t>https://www2.agencianet.fazenda.df.gov.br/DarAvulso/</t>
  </si>
  <si>
    <t>N400171M</t>
  </si>
  <si>
    <t>Emissão de DAR de Dívida Ativa</t>
  </si>
  <si>
    <t>http://www.fazenda.df.gov.br/area.cfm?id_area=1340</t>
  </si>
  <si>
    <t>N4001722</t>
  </si>
  <si>
    <t>Emissão de 2ª via e Consulta Pagamentos/IPTU</t>
  </si>
  <si>
    <t>http://www.fazenda.df.gov.br/area.cfm?id_area=1344</t>
  </si>
  <si>
    <t>N30017ER</t>
  </si>
  <si>
    <t>Emissão de 2ª via e Consulta Pagamentos/IPVA</t>
  </si>
  <si>
    <t>http://www.fazenda.df.gov.br/area.cfm?id_area=1348</t>
  </si>
  <si>
    <t>N17169Y5/N4001723/N4001722</t>
  </si>
  <si>
    <t>http://www.fazenda.df.gov.br/area.cfm?id_area=1349</t>
  </si>
  <si>
    <t>Nota Legal</t>
  </si>
  <si>
    <t>Emitir 2ª via - IPVA</t>
  </si>
  <si>
    <t>N40017J0</t>
  </si>
  <si>
    <t>Emitir 2ª via - IPTU</t>
  </si>
  <si>
    <t>N40017IW</t>
  </si>
  <si>
    <t>ITCD</t>
  </si>
  <si>
    <t>Sucessão Legitima</t>
  </si>
  <si>
    <t>https://homologacao.restrita.agencianet.fazenda.df.gov.br/ITCDDecl/</t>
  </si>
  <si>
    <t>N40017H3</t>
  </si>
  <si>
    <t>DAR Divida Ativa</t>
  </si>
  <si>
    <t>https://ww1.receita.fazenda.df.gov.br/emissao-segunda-via/divida-ativa</t>
  </si>
  <si>
    <t>DAR IPVA</t>
  </si>
  <si>
    <t>https://ww1.receita.fazenda.df.gov.br/emissao-segunda-via/ipva</t>
  </si>
  <si>
    <t>N40017KT</t>
  </si>
  <si>
    <t>DAR IPTU</t>
  </si>
  <si>
    <t>https://ww1.receita.fazenda.df.gov.br/emissao-segunda-via/iptu</t>
  </si>
  <si>
    <t>N40017KW</t>
  </si>
  <si>
    <t>DAR ISS</t>
  </si>
  <si>
    <t>https://ww1.receita.fazenda.df.gov.br/emissao-segunda-via/iss-autonomo</t>
  </si>
  <si>
    <t>N40017KX</t>
  </si>
  <si>
    <t>DAR SISLANCA</t>
  </si>
  <si>
    <t>N40017F6</t>
  </si>
  <si>
    <t>Divorcio</t>
  </si>
  <si>
    <t>consultar2ViaItbiItcd</t>
  </si>
  <si>
    <t>Metodo localizado no AGT</t>
  </si>
  <si>
    <t>Doação</t>
  </si>
  <si>
    <t>INTRANET</t>
  </si>
  <si>
    <t>http://intranet/aplicacoes/Consulta_DAR/moldura.cfm</t>
  </si>
  <si>
    <t>N400173U/N17169DW</t>
  </si>
  <si>
    <t>Documento de Arrecadação Avulso</t>
  </si>
  <si>
    <t>http://intranet/aplicacoes/doc_avulso/default.cfm</t>
  </si>
  <si>
    <t>SIMPNAC</t>
  </si>
  <si>
    <t>http://intranet/aplicacoes/SIMPNAC.asp</t>
  </si>
  <si>
    <t>N400174A</t>
  </si>
  <si>
    <t>TESTE WEBSERVICE (BRB - IPTU)</t>
  </si>
  <si>
    <t>http://intranet/webservice/iptubrb.cfm</t>
  </si>
  <si>
    <t>N400171R</t>
  </si>
  <si>
    <t>TESTE WEBSERVICE (BRB - IPVA)</t>
  </si>
  <si>
    <t>http://intranet/webservice/ipvabrb.cfm</t>
  </si>
  <si>
    <t>N400171X</t>
  </si>
  <si>
    <t>TESTE WEBSERVICE DETRAN - IPVA</t>
  </si>
  <si>
    <t>http://intranet/webservice/ipvadetran.cfm</t>
  </si>
  <si>
    <t>N400170T</t>
  </si>
  <si>
    <t>AGNET</t>
  </si>
  <si>
    <t>Emitir 2ª via - DAT</t>
  </si>
  <si>
    <t>LANÇAMENTO</t>
  </si>
  <si>
    <t>SISLANCA (VIA INTEGRAÇÃO EXTRANET WW2)</t>
  </si>
  <si>
    <t>PARCELAMENTO</t>
  </si>
  <si>
    <t>PARCELAMENTO (VIA INTEGRAÇÃO PARCELAMENTO INTERNET WWW2)</t>
  </si>
  <si>
    <t xml:space="preserve">AGNET </t>
  </si>
  <si>
    <t>2ª VIA DAR</t>
  </si>
  <si>
    <t>N40017IM</t>
  </si>
  <si>
    <t>SOA</t>
  </si>
  <si>
    <t xml:space="preserve">Consultar Débito IPTU </t>
  </si>
  <si>
    <t>/receita/v1r0/ArrecadacaoService</t>
  </si>
  <si>
    <t>consultaDebitoIPTU</t>
  </si>
  <si>
    <t>N40017L0</t>
  </si>
  <si>
    <t>Consultar Débito IPVA</t>
  </si>
  <si>
    <t>N40017JX</t>
  </si>
  <si>
    <t>consultaDebitoIPVA</t>
  </si>
  <si>
    <t>consultaDebitoParcelamento</t>
  </si>
  <si>
    <t>N40017LN</t>
  </si>
  <si>
    <t>Consultar Débito Parcelamento</t>
  </si>
  <si>
    <t>consultaLancamentoDebitoFiscal</t>
  </si>
  <si>
    <t>efetuaLancamentoDebitoFiscal</t>
  </si>
  <si>
    <t>N40017JU</t>
  </si>
  <si>
    <t>N40017JW</t>
  </si>
  <si>
    <t>/utilitario/v1r0/receita/DebitoFiscalService</t>
  </si>
  <si>
    <t>Consultar Lancamento SISLANCA</t>
  </si>
  <si>
    <t>Efetuar Lancamento SISLANCA</t>
  </si>
  <si>
    <t>/sefdf/documento/v1r0/DocumentoService</t>
  </si>
  <si>
    <t>emitirDAR</t>
  </si>
  <si>
    <t>Emitir DAR GNRE</t>
  </si>
  <si>
    <t>/utilitario/v1r0/GNRe2Service</t>
  </si>
  <si>
    <t>emitirGNRe</t>
  </si>
  <si>
    <t>N400179C</t>
  </si>
  <si>
    <t>Emitir DAR Avulso</t>
  </si>
  <si>
    <t>/utilitario/v1r0/IPTUService</t>
  </si>
  <si>
    <t>consultarIPTU</t>
  </si>
  <si>
    <t>Emitir DAR IPTU</t>
  </si>
  <si>
    <t>/utilitario/v1r0/IPVAService</t>
  </si>
  <si>
    <t>consultarIPVA</t>
  </si>
  <si>
    <t>N17169Y5</t>
  </si>
  <si>
    <t>Emitir DAR IPVA</t>
  </si>
  <si>
    <t>SOA / BANCOS</t>
  </si>
  <si>
    <t>/bb/v1r0/ArrecadacaoService</t>
  </si>
  <si>
    <t>SISLANCA</t>
  </si>
  <si>
    <t>Emite DAR Lançamento SISLANCA</t>
  </si>
  <si>
    <t>www2.agencianet.fazenda.df.gov.br/Extranet/Sislanca/GerarBoleto</t>
  </si>
  <si>
    <t>https://ww1.receita.fazenda.df.gov.br/lancamentos/consultar-lancamento</t>
  </si>
  <si>
    <t>APP Economia</t>
  </si>
  <si>
    <t>N40017M1</t>
  </si>
  <si>
    <t>Consultar Débitos ITBI/ITCD</t>
  </si>
  <si>
    <t>N40017M2</t>
  </si>
  <si>
    <t xml:space="preserve">Consultar Débitos SISLANCA </t>
  </si>
  <si>
    <t>N40017M3</t>
  </si>
  <si>
    <t>Consultar Débitos ISS / ICMS</t>
  </si>
  <si>
    <t>N40017M4</t>
  </si>
  <si>
    <t>Consultar Débitos IPVA</t>
  </si>
  <si>
    <t>Consultar Débitos IPTU</t>
  </si>
  <si>
    <t>Consultar Débitos DAT</t>
  </si>
  <si>
    <t>CARTÕES</t>
  </si>
  <si>
    <t>net.tcp://app.agencianet.fazenda.df.gov.br:8754/AGT/ITBIITCD.svc</t>
  </si>
  <si>
    <t>eGDF</t>
  </si>
  <si>
    <t>DETRAN</t>
  </si>
  <si>
    <t>PAF-E</t>
  </si>
  <si>
    <t>Cobrança</t>
  </si>
  <si>
    <t>JuntaComercial</t>
  </si>
  <si>
    <t>Consultar Débitos Parcelamento</t>
  </si>
  <si>
    <t>DAR ITBI ITCD</t>
  </si>
  <si>
    <t>DAR Negociacao</t>
  </si>
  <si>
    <t>N40017HN</t>
  </si>
  <si>
    <t>DAR Termo de Quitacao</t>
  </si>
  <si>
    <t>N40017J6</t>
  </si>
  <si>
    <t>Guia Cartorio ITBI ITCD</t>
  </si>
  <si>
    <t>N40017LA</t>
  </si>
  <si>
    <t>CERTDETRAN / Consulta de Débitos</t>
  </si>
  <si>
    <t>Portal da Transformação GDF / EloGroup</t>
  </si>
  <si>
    <t>net.tcp://app.agencianet.fazenda.df.gov.br:30001/Sefaz.Sislanca.Servico.Barramento.ProcessamentoArquivoLote.svc</t>
  </si>
  <si>
    <t>Lançamento em Lote Sislanca</t>
  </si>
  <si>
    <t>https://ww1.receita.fazenda.df.gov.br/emissao-segunda-via/itbi-itcd</t>
  </si>
  <si>
    <t>ww1.receita.fazenda.df.gov.br/itbi-itcd/emissao-termo-quitacao</t>
  </si>
  <si>
    <t>DAR Avulso</t>
  </si>
  <si>
    <t>ww1.receita.fazenda.df.gov.br/dar-avulso/gerar-dar-avulso</t>
  </si>
  <si>
    <t>RPC - Recepção e Prestação de Contas (SIGEST)</t>
  </si>
  <si>
    <t>Confirmar chamada ao N400178L</t>
  </si>
  <si>
    <t>PSV API</t>
  </si>
  <si>
    <t>/psv/api/iptu/emitir-dar</t>
  </si>
  <si>
    <t>N40017KS</t>
  </si>
  <si>
    <t>N40017KU</t>
  </si>
  <si>
    <t>Listar débitos IPVA</t>
  </si>
  <si>
    <t>Listar débitos IPTU</t>
  </si>
  <si>
    <t>/psv/api/ipva/emitir-dar</t>
  </si>
  <si>
    <t>API Emissão de DAR IPTU</t>
  </si>
  <si>
    <t>API Emissão de DAR IPVA</t>
  </si>
  <si>
    <t>API Disponível para o DETRAN</t>
  </si>
  <si>
    <t>CERTDETRAN / Certidão</t>
  </si>
  <si>
    <t>N400171Y</t>
  </si>
  <si>
    <t>Não emite DAR mas faz chamada ao N17169Y5 portanto gera consolidado mesmo sem usar</t>
  </si>
  <si>
    <t>N400174V</t>
  </si>
  <si>
    <t>N400174U</t>
  </si>
  <si>
    <t>CERTIDAO</t>
  </si>
  <si>
    <t>Emite relação de débitos e chama o N17169Y5, apesar de não ter encontrado o serviço web correspondente, vale o registro para uma análise posterior.</t>
  </si>
  <si>
    <t>Lembrar de todos os lugares que chamam o NEG</t>
  </si>
  <si>
    <t>CANAL</t>
  </si>
  <si>
    <t>Descrição</t>
  </si>
  <si>
    <t>Cod Chave</t>
  </si>
  <si>
    <t>Descricao</t>
  </si>
  <si>
    <t>ON-LINE</t>
  </si>
  <si>
    <t>BATCH</t>
  </si>
  <si>
    <t>BRB</t>
  </si>
  <si>
    <t>APP ECONOMIA</t>
  </si>
  <si>
    <t>APP E-GDF</t>
  </si>
  <si>
    <t>BANCO DO BRASIL</t>
  </si>
  <si>
    <t>CCR</t>
  </si>
  <si>
    <t>CARTAO 001</t>
  </si>
  <si>
    <t>CARTAO 002</t>
  </si>
  <si>
    <t>CARTAO 003</t>
  </si>
  <si>
    <t>CARTAO 004</t>
  </si>
  <si>
    <t>WEBSERVICE</t>
  </si>
  <si>
    <t>N400170T
N400171Y
N400174U
N40017JJ
N40017JO
N40017JX
N40017KS
N40017KT
N40018JX
O17169Y5
P70017CR
P70017CS
P70017CW</t>
  </si>
  <si>
    <t>N40017KR
N40017KX
O17169Y2</t>
  </si>
  <si>
    <t>O40017AJ
O40017MZ
O40017N2
O40017NS
O40017NZ
P40017J8</t>
  </si>
  <si>
    <t>N400174N
O40017F4</t>
  </si>
  <si>
    <t>O4001778</t>
  </si>
  <si>
    <t>O4001777</t>
  </si>
  <si>
    <t>N400171Z
N40017G6
N40017JX
N40017KR
N40017KS
N40017KT
N40017KW
N40017KX
N40017L0
N40017L1
N40017M1
N40017NK</t>
  </si>
  <si>
    <t>n/a</t>
  </si>
  <si>
    <t>O40017J0</t>
  </si>
  <si>
    <t>N40017M2
O40017GV
O40017IP
O40017IQ</t>
  </si>
  <si>
    <t>S40017AT</t>
  </si>
  <si>
    <t>O40017QP</t>
  </si>
  <si>
    <t>N4001792
N40017IN
N40017J1
O40017UK
P70017DY</t>
  </si>
  <si>
    <t>O40017TC</t>
  </si>
  <si>
    <t>O40017UG</t>
  </si>
  <si>
    <t>O40017VF</t>
  </si>
  <si>
    <t>O40017QQ</t>
  </si>
  <si>
    <t>N40017MR
O40017QR</t>
  </si>
  <si>
    <t>O40017V1</t>
  </si>
  <si>
    <t>DESENV</t>
  </si>
  <si>
    <t>Status</t>
  </si>
  <si>
    <t>Conflito de Versões AZEVEDO</t>
  </si>
  <si>
    <t>Marcos Alterou</t>
  </si>
  <si>
    <t>Foi alterado o S400171V</t>
  </si>
  <si>
    <t>Coluna1</t>
  </si>
  <si>
    <t>HOMOL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</si>
</sst>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3" fillId="2" borderId="0" xfId="2"/>
    <xf numFmtId="0" fontId="0" fillId="0" borderId="1" xfId="0" applyBorder="1"/>
    <xf numFmtId="0" fontId="0" fillId="4" borderId="0" xfId="0" applyFont="1" applyFill="1"/>
    <xf numFmtId="0" fontId="0" fillId="0" borderId="0" xfId="0" applyFont="1"/>
    <xf numFmtId="0" fontId="3" fillId="2" borderId="0" xfId="2" applyFont="1" applyFill="1"/>
    <xf numFmtId="0" fontId="0" fillId="4" borderId="0" xfId="0" applyFont="1" applyFill="1" applyAlignment="1"/>
    <xf numFmtId="0" fontId="0" fillId="0" borderId="0" xfId="0" applyFont="1" applyAlignment="1"/>
    <xf numFmtId="0" fontId="5" fillId="0" borderId="0" xfId="0" applyFont="1"/>
    <xf numFmtId="0" fontId="4" fillId="3" borderId="0" xfId="3"/>
    <xf numFmtId="0" fontId="6" fillId="5" borderId="0" xfId="4"/>
  </cellXfs>
  <cellStyles count="5">
    <cellStyle name="Bom" xfId="3" builtinId="26"/>
    <cellStyle name="Hyperlink" xfId="1" xr:uid="{00000000-000B-0000-0000-000008000000}"/>
    <cellStyle name="Neutro" xfId="2" builtinId="28"/>
    <cellStyle name="Normal" xfId="0" builtinId="0"/>
    <cellStyle name="Ruim" xfId="4" builtinId="27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339C92-B0BD-4AFF-ADDB-D1D7A2AF441B}" name="Tabela1" displayName="Tabela1" ref="A1:J84" totalsRowShown="0">
  <autoFilter ref="A1:J84" xr:uid="{48A22032-5463-4FF0-9C87-F3A04D8F05DA}"/>
  <sortState xmlns:xlrd2="http://schemas.microsoft.com/office/spreadsheetml/2017/richdata2" ref="A2:F84">
    <sortCondition ref="E1:E84"/>
  </sortState>
  <tableColumns count="10">
    <tableColumn id="1" xr3:uid="{0C814815-0A26-4CF7-8C17-CFA974AB8E41}" name="SISTEMA"/>
    <tableColumn id="2" xr3:uid="{0A3AAB51-74E7-47DA-B603-8FB0F4388EEB}" name="Nome do Serviço"/>
    <tableColumn id="3" xr3:uid="{B5795A89-248F-4CBC-B75F-A13F6864BBE4}" name="Url"/>
    <tableColumn id="4" xr3:uid="{06F47838-26D3-4CC2-9F38-44E079F9B5E8}" name="Metodo"/>
    <tableColumn id="5" xr3:uid="{895791DF-05A3-4731-9C3E-C37259E7C099}" name="Programa Natural"/>
    <tableColumn id="6" xr3:uid="{3D8F04B4-2D09-4A13-B7E1-3D2125839EC5}" name="Observação"/>
    <tableColumn id="7" xr3:uid="{74EB6B4C-12F5-4DB7-8D5E-F241ADDE1FEC}" name="CANAL"/>
    <tableColumn id="8" xr3:uid="{1B5004A5-1227-4D90-BFF0-1833C14D2ED9}" name="Descrição" dataDxfId="0">
      <calculatedColumnFormula>VLOOKUP(G2,$K$4:$L$16,2,0)</calculatedColumnFormula>
    </tableColumn>
    <tableColumn id="9" xr3:uid="{3BF1ABDD-E75B-45FF-A9DA-E804C6FCBB24}" name="Status"/>
    <tableColumn id="10" xr3:uid="{24DC3472-81DA-4EC4-8C4A-C877EBB77DC1}" name="Coluna1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1BFF-538E-49DF-AA2A-CD87409BF9DC}">
  <dimension ref="A1:L84"/>
  <sheetViews>
    <sheetView tabSelected="1" zoomScaleNormal="100" workbookViewId="0">
      <selection activeCell="C6" sqref="C6"/>
    </sheetView>
  </sheetViews>
  <sheetFormatPr defaultRowHeight="15" x14ac:dyDescent="0.25"/>
  <cols>
    <col min="1" max="1" width="14.42578125" customWidth="1"/>
    <col min="2" max="2" width="45" customWidth="1"/>
    <col min="3" max="3" width="79.85546875" customWidth="1"/>
    <col min="4" max="4" width="28.42578125" style="1" customWidth="1"/>
    <col min="5" max="5" width="29.140625" style="2" customWidth="1"/>
    <col min="6" max="6" width="33.28515625" customWidth="1"/>
    <col min="7" max="7" width="9.42578125" customWidth="1"/>
    <col min="8" max="8" width="17.28515625" bestFit="1" customWidth="1"/>
    <col min="10" max="10" width="40.85546875" customWidth="1"/>
    <col min="11" max="11" width="10.28515625" bestFit="1" customWidth="1"/>
    <col min="12" max="12" width="17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184</v>
      </c>
      <c r="H1" t="s">
        <v>185</v>
      </c>
      <c r="I1" t="s">
        <v>220</v>
      </c>
      <c r="J1" t="s">
        <v>224</v>
      </c>
    </row>
    <row r="2" spans="1:12" x14ac:dyDescent="0.25">
      <c r="A2" t="s">
        <v>92</v>
      </c>
      <c r="B2" t="s">
        <v>123</v>
      </c>
      <c r="C2" t="s">
        <v>120</v>
      </c>
      <c r="D2" t="s">
        <v>121</v>
      </c>
      <c r="E2" t="s">
        <v>122</v>
      </c>
      <c r="G2">
        <v>1</v>
      </c>
      <c r="H2" t="str">
        <f t="shared" ref="H2:H33" si="0">VLOOKUP(G2,$K$4:$L$16,2,0)</f>
        <v>ON-LINE</v>
      </c>
    </row>
    <row r="3" spans="1:12" x14ac:dyDescent="0.25">
      <c r="A3" t="s">
        <v>15</v>
      </c>
      <c r="B3" t="s">
        <v>36</v>
      </c>
      <c r="C3" t="s">
        <v>37</v>
      </c>
      <c r="D3"/>
      <c r="E3" t="s">
        <v>38</v>
      </c>
      <c r="G3">
        <v>3</v>
      </c>
      <c r="H3" t="str">
        <f t="shared" si="0"/>
        <v>PSV</v>
      </c>
      <c r="K3" s="5" t="s">
        <v>186</v>
      </c>
      <c r="L3" s="5" t="s">
        <v>187</v>
      </c>
    </row>
    <row r="4" spans="1:12" x14ac:dyDescent="0.25">
      <c r="A4" t="s">
        <v>15</v>
      </c>
      <c r="B4" t="s">
        <v>16</v>
      </c>
      <c r="C4" t="s">
        <v>17</v>
      </c>
      <c r="D4"/>
      <c r="E4" t="s">
        <v>18</v>
      </c>
      <c r="G4">
        <v>3</v>
      </c>
      <c r="H4" t="str">
        <f t="shared" si="0"/>
        <v>PSV</v>
      </c>
      <c r="K4" s="5">
        <v>1</v>
      </c>
      <c r="L4" s="5" t="s">
        <v>188</v>
      </c>
    </row>
    <row r="5" spans="1:12" x14ac:dyDescent="0.25">
      <c r="A5" t="s">
        <v>15</v>
      </c>
      <c r="B5" t="s">
        <v>16</v>
      </c>
      <c r="C5" t="s">
        <v>39</v>
      </c>
      <c r="D5"/>
      <c r="E5" t="s">
        <v>18</v>
      </c>
      <c r="G5">
        <v>3</v>
      </c>
      <c r="H5" t="str">
        <f t="shared" si="0"/>
        <v>PSV</v>
      </c>
      <c r="K5" s="5">
        <v>2</v>
      </c>
      <c r="L5" s="5" t="s">
        <v>189</v>
      </c>
    </row>
    <row r="6" spans="1:12" x14ac:dyDescent="0.25">
      <c r="A6" t="s">
        <v>15</v>
      </c>
      <c r="B6" t="s">
        <v>33</v>
      </c>
      <c r="C6" t="s">
        <v>34</v>
      </c>
      <c r="D6"/>
      <c r="E6" t="s">
        <v>35</v>
      </c>
      <c r="G6">
        <v>3</v>
      </c>
      <c r="H6" t="str">
        <f t="shared" si="0"/>
        <v>PSV</v>
      </c>
      <c r="K6" s="5">
        <v>3</v>
      </c>
      <c r="L6" s="5" t="s">
        <v>6</v>
      </c>
    </row>
    <row r="7" spans="1:12" x14ac:dyDescent="0.25">
      <c r="A7" t="s">
        <v>92</v>
      </c>
      <c r="B7" t="s">
        <v>119</v>
      </c>
      <c r="C7" t="s">
        <v>117</v>
      </c>
      <c r="D7" t="s">
        <v>118</v>
      </c>
      <c r="E7" t="s">
        <v>35</v>
      </c>
      <c r="G7">
        <v>13</v>
      </c>
      <c r="H7" t="str">
        <f t="shared" si="0"/>
        <v>WEBSERVICE</v>
      </c>
      <c r="K7" s="5">
        <v>4</v>
      </c>
      <c r="L7" s="5" t="s">
        <v>190</v>
      </c>
    </row>
    <row r="8" spans="1:12" x14ac:dyDescent="0.25">
      <c r="A8" t="s">
        <v>66</v>
      </c>
      <c r="B8" t="s">
        <v>80</v>
      </c>
      <c r="C8" t="s">
        <v>81</v>
      </c>
      <c r="D8"/>
      <c r="E8" t="s">
        <v>82</v>
      </c>
      <c r="G8">
        <v>3</v>
      </c>
      <c r="H8" t="str">
        <f t="shared" si="0"/>
        <v>PSV</v>
      </c>
      <c r="K8" s="5">
        <v>5</v>
      </c>
      <c r="L8" s="5" t="s">
        <v>191</v>
      </c>
    </row>
    <row r="9" spans="1:12" x14ac:dyDescent="0.25">
      <c r="A9" t="s">
        <v>144</v>
      </c>
      <c r="B9" t="s">
        <v>156</v>
      </c>
      <c r="D9"/>
      <c r="E9" t="s">
        <v>82</v>
      </c>
      <c r="G9">
        <v>13</v>
      </c>
      <c r="H9" t="str">
        <f t="shared" si="0"/>
        <v>WEBSERVICE</v>
      </c>
      <c r="K9" s="5">
        <v>6</v>
      </c>
      <c r="L9" s="5" t="s">
        <v>192</v>
      </c>
    </row>
    <row r="10" spans="1:12" x14ac:dyDescent="0.25">
      <c r="A10" t="s">
        <v>15</v>
      </c>
      <c r="B10" t="s">
        <v>27</v>
      </c>
      <c r="C10" t="s">
        <v>28</v>
      </c>
      <c r="D10"/>
      <c r="E10" t="s">
        <v>29</v>
      </c>
      <c r="F10" t="s">
        <v>21</v>
      </c>
      <c r="G10">
        <v>3</v>
      </c>
      <c r="H10" t="str">
        <f t="shared" si="0"/>
        <v>PSV</v>
      </c>
      <c r="K10" s="5">
        <v>7</v>
      </c>
      <c r="L10" s="5" t="s">
        <v>193</v>
      </c>
    </row>
    <row r="11" spans="1:12" x14ac:dyDescent="0.25">
      <c r="A11" t="s">
        <v>66</v>
      </c>
      <c r="B11" t="s">
        <v>69</v>
      </c>
      <c r="C11" t="s">
        <v>70</v>
      </c>
      <c r="D11"/>
      <c r="E11" t="s">
        <v>29</v>
      </c>
      <c r="G11">
        <v>3</v>
      </c>
      <c r="H11" t="str">
        <f t="shared" si="0"/>
        <v>PSV</v>
      </c>
      <c r="K11" s="5">
        <v>8</v>
      </c>
      <c r="L11" s="5" t="s">
        <v>194</v>
      </c>
    </row>
    <row r="12" spans="1:12" x14ac:dyDescent="0.25">
      <c r="A12" s="13" t="s">
        <v>66</v>
      </c>
      <c r="B12" s="13" t="s">
        <v>74</v>
      </c>
      <c r="C12" s="13" t="s">
        <v>75</v>
      </c>
      <c r="D12" s="13"/>
      <c r="E12" s="13" t="s">
        <v>76</v>
      </c>
      <c r="F12" s="13"/>
      <c r="G12" s="13">
        <v>4</v>
      </c>
      <c r="H12" s="13" t="str">
        <f t="shared" si="0"/>
        <v>BRB</v>
      </c>
      <c r="I12" s="13"/>
      <c r="J12" s="13" t="s">
        <v>222</v>
      </c>
      <c r="K12" s="5">
        <v>9</v>
      </c>
      <c r="L12" s="5" t="s">
        <v>195</v>
      </c>
    </row>
    <row r="13" spans="1:12" x14ac:dyDescent="0.25">
      <c r="A13" s="12" t="s">
        <v>66</v>
      </c>
      <c r="B13" s="12" t="s">
        <v>77</v>
      </c>
      <c r="C13" s="12" t="s">
        <v>78</v>
      </c>
      <c r="D13" s="12"/>
      <c r="E13" s="12" t="s">
        <v>79</v>
      </c>
      <c r="F13" s="12"/>
      <c r="G13" s="12">
        <v>4</v>
      </c>
      <c r="H13" s="12" t="str">
        <f t="shared" si="0"/>
        <v>BRB</v>
      </c>
      <c r="I13" s="12" t="s">
        <v>225</v>
      </c>
      <c r="J13" s="12" t="s">
        <v>223</v>
      </c>
      <c r="K13" s="5">
        <v>10</v>
      </c>
      <c r="L13" s="5" t="s">
        <v>196</v>
      </c>
    </row>
    <row r="14" spans="1:12" ht="45" x14ac:dyDescent="0.25">
      <c r="A14" t="s">
        <v>144</v>
      </c>
      <c r="B14" t="s">
        <v>176</v>
      </c>
      <c r="E14" s="2" t="s">
        <v>177</v>
      </c>
      <c r="F14" s="3" t="s">
        <v>178</v>
      </c>
      <c r="G14">
        <v>13</v>
      </c>
      <c r="H14" t="str">
        <f t="shared" si="0"/>
        <v>WEBSERVICE</v>
      </c>
      <c r="K14" s="5">
        <v>11</v>
      </c>
      <c r="L14" s="5" t="s">
        <v>197</v>
      </c>
    </row>
    <row r="15" spans="1:12" x14ac:dyDescent="0.25">
      <c r="A15" t="s">
        <v>15</v>
      </c>
      <c r="B15" t="s">
        <v>30</v>
      </c>
      <c r="C15" t="s">
        <v>31</v>
      </c>
      <c r="D15"/>
      <c r="E15" t="s">
        <v>32</v>
      </c>
      <c r="G15">
        <v>3</v>
      </c>
      <c r="H15" t="str">
        <f t="shared" si="0"/>
        <v>PSV</v>
      </c>
      <c r="K15" s="5">
        <v>12</v>
      </c>
      <c r="L15" s="5" t="s">
        <v>198</v>
      </c>
    </row>
    <row r="16" spans="1:12" x14ac:dyDescent="0.25">
      <c r="A16" t="s">
        <v>6</v>
      </c>
      <c r="B16" t="s">
        <v>49</v>
      </c>
      <c r="C16" t="s">
        <v>50</v>
      </c>
      <c r="D16"/>
      <c r="E16" t="s">
        <v>32</v>
      </c>
      <c r="G16">
        <v>3</v>
      </c>
      <c r="H16" t="str">
        <f t="shared" si="0"/>
        <v>PSV</v>
      </c>
      <c r="K16" s="5">
        <v>13</v>
      </c>
      <c r="L16" s="5" t="s">
        <v>199</v>
      </c>
    </row>
    <row r="17" spans="1:9" x14ac:dyDescent="0.25">
      <c r="A17" t="s">
        <v>83</v>
      </c>
      <c r="B17" t="s">
        <v>84</v>
      </c>
      <c r="D17"/>
      <c r="E17" t="s">
        <v>32</v>
      </c>
      <c r="G17">
        <v>3</v>
      </c>
      <c r="H17" t="str">
        <f t="shared" si="0"/>
        <v>PSV</v>
      </c>
    </row>
    <row r="18" spans="1:9" x14ac:dyDescent="0.25">
      <c r="A18" s="4" t="s">
        <v>66</v>
      </c>
      <c r="B18" s="4" t="s">
        <v>164</v>
      </c>
      <c r="C18" s="4" t="s">
        <v>67</v>
      </c>
      <c r="D18" s="4"/>
      <c r="E18" s="4" t="s">
        <v>68</v>
      </c>
      <c r="F18" s="4"/>
      <c r="G18" s="4">
        <v>3</v>
      </c>
      <c r="H18" s="4" t="str">
        <f t="shared" si="0"/>
        <v>PSV</v>
      </c>
      <c r="I18" s="4"/>
    </row>
    <row r="19" spans="1:9" x14ac:dyDescent="0.25">
      <c r="A19" s="4" t="s">
        <v>66</v>
      </c>
      <c r="B19" s="4" t="s">
        <v>71</v>
      </c>
      <c r="C19" s="4" t="s">
        <v>72</v>
      </c>
      <c r="D19" s="4"/>
      <c r="E19" s="4" t="s">
        <v>73</v>
      </c>
      <c r="F19" s="4"/>
      <c r="G19" s="4">
        <v>3</v>
      </c>
      <c r="H19" s="4" t="str">
        <f t="shared" si="0"/>
        <v>PSV</v>
      </c>
      <c r="I19" s="4"/>
    </row>
    <row r="20" spans="1:9" ht="75" x14ac:dyDescent="0.25">
      <c r="B20" t="s">
        <v>181</v>
      </c>
      <c r="E20" s="2" t="s">
        <v>180</v>
      </c>
      <c r="F20" s="3" t="s">
        <v>182</v>
      </c>
      <c r="G20">
        <v>3</v>
      </c>
      <c r="H20" t="str">
        <f t="shared" si="0"/>
        <v>PSV</v>
      </c>
    </row>
    <row r="21" spans="1:9" ht="75" x14ac:dyDescent="0.25">
      <c r="B21" t="s">
        <v>181</v>
      </c>
      <c r="E21" s="2" t="s">
        <v>179</v>
      </c>
      <c r="F21" s="3" t="s">
        <v>182</v>
      </c>
      <c r="G21">
        <v>3</v>
      </c>
      <c r="H21" t="str">
        <f t="shared" si="0"/>
        <v>PSV</v>
      </c>
    </row>
    <row r="22" spans="1:9" x14ac:dyDescent="0.25">
      <c r="A22" s="12" t="s">
        <v>6</v>
      </c>
      <c r="B22" s="12" t="s">
        <v>7</v>
      </c>
      <c r="C22" s="12" t="s">
        <v>8</v>
      </c>
      <c r="D22" s="12"/>
      <c r="E22" s="12" t="s">
        <v>9</v>
      </c>
      <c r="F22" s="12"/>
      <c r="G22" s="12">
        <v>3</v>
      </c>
      <c r="H22" s="12" t="str">
        <f t="shared" si="0"/>
        <v>PSV</v>
      </c>
      <c r="I22" s="12" t="s">
        <v>225</v>
      </c>
    </row>
    <row r="23" spans="1:9" x14ac:dyDescent="0.25">
      <c r="A23" s="12" t="s">
        <v>83</v>
      </c>
      <c r="B23" s="12" t="s">
        <v>87</v>
      </c>
      <c r="C23" s="12" t="s">
        <v>88</v>
      </c>
      <c r="D23" s="12"/>
      <c r="E23" s="12" t="s">
        <v>9</v>
      </c>
      <c r="F23" s="12"/>
      <c r="G23" s="12">
        <v>3</v>
      </c>
      <c r="H23" s="12" t="str">
        <f t="shared" si="0"/>
        <v>PSV</v>
      </c>
      <c r="I23" s="12" t="s">
        <v>225</v>
      </c>
    </row>
    <row r="24" spans="1:9" x14ac:dyDescent="0.25">
      <c r="A24" s="4" t="s">
        <v>10</v>
      </c>
      <c r="B24" s="4" t="s">
        <v>11</v>
      </c>
      <c r="C24" s="4" t="s">
        <v>12</v>
      </c>
      <c r="D24" s="4" t="s">
        <v>13</v>
      </c>
      <c r="E24" s="4" t="s">
        <v>14</v>
      </c>
      <c r="F24" s="4"/>
      <c r="G24" s="4">
        <v>3</v>
      </c>
      <c r="H24" s="4" t="str">
        <f t="shared" si="0"/>
        <v>PSV</v>
      </c>
      <c r="I24" s="4"/>
    </row>
    <row r="25" spans="1:9" x14ac:dyDescent="0.25">
      <c r="A25" s="4" t="s">
        <v>6</v>
      </c>
      <c r="B25" s="4" t="s">
        <v>162</v>
      </c>
      <c r="C25" s="4" t="s">
        <v>163</v>
      </c>
      <c r="D25" s="4"/>
      <c r="E25" s="4" t="s">
        <v>14</v>
      </c>
      <c r="F25" s="4" t="s">
        <v>165</v>
      </c>
      <c r="G25" s="4">
        <v>3</v>
      </c>
      <c r="H25" s="4" t="str">
        <f t="shared" si="0"/>
        <v>PSV</v>
      </c>
      <c r="I25" s="4"/>
    </row>
    <row r="26" spans="1:9" x14ac:dyDescent="0.25">
      <c r="A26" s="4" t="s">
        <v>92</v>
      </c>
      <c r="B26" s="4" t="s">
        <v>116</v>
      </c>
      <c r="C26" s="4" t="s">
        <v>110</v>
      </c>
      <c r="D26" s="4" t="s">
        <v>111</v>
      </c>
      <c r="E26" s="4" t="s">
        <v>14</v>
      </c>
      <c r="F26" s="4"/>
      <c r="G26" s="4">
        <v>13</v>
      </c>
      <c r="H26" s="4" t="str">
        <f t="shared" si="0"/>
        <v>WEBSERVICE</v>
      </c>
      <c r="I26" s="4"/>
    </row>
    <row r="27" spans="1:9" x14ac:dyDescent="0.25">
      <c r="A27" s="4" t="s">
        <v>147</v>
      </c>
      <c r="B27" s="4" t="s">
        <v>116</v>
      </c>
      <c r="C27" s="4" t="s">
        <v>110</v>
      </c>
      <c r="D27" s="4" t="s">
        <v>111</v>
      </c>
      <c r="E27" s="4" t="s">
        <v>14</v>
      </c>
      <c r="F27" s="4"/>
      <c r="G27" s="4">
        <v>13</v>
      </c>
      <c r="H27" s="4" t="str">
        <f t="shared" si="0"/>
        <v>WEBSERVICE</v>
      </c>
      <c r="I27" s="4"/>
    </row>
    <row r="28" spans="1:9" x14ac:dyDescent="0.25">
      <c r="A28" s="4" t="s">
        <v>92</v>
      </c>
      <c r="B28" s="4" t="s">
        <v>112</v>
      </c>
      <c r="C28" s="4" t="s">
        <v>113</v>
      </c>
      <c r="D28" s="4" t="s">
        <v>114</v>
      </c>
      <c r="E28" s="4" t="s">
        <v>115</v>
      </c>
      <c r="F28" s="4"/>
      <c r="G28" s="4">
        <v>13</v>
      </c>
      <c r="H28" s="4" t="str">
        <f t="shared" si="0"/>
        <v>WEBSERVICE</v>
      </c>
      <c r="I28" s="4"/>
    </row>
    <row r="29" spans="1:9" x14ac:dyDescent="0.25">
      <c r="A29" s="12" t="s">
        <v>15</v>
      </c>
      <c r="B29" s="12" t="s">
        <v>24</v>
      </c>
      <c r="C29" s="12" t="s">
        <v>25</v>
      </c>
      <c r="D29" s="12"/>
      <c r="E29" s="12" t="s">
        <v>26</v>
      </c>
      <c r="F29" s="12" t="s">
        <v>21</v>
      </c>
      <c r="G29" s="12">
        <v>3</v>
      </c>
      <c r="H29" s="12" t="str">
        <f t="shared" si="0"/>
        <v>PSV</v>
      </c>
      <c r="I29" s="12" t="s">
        <v>225</v>
      </c>
    </row>
    <row r="30" spans="1:9" x14ac:dyDescent="0.25">
      <c r="A30" s="12" t="s">
        <v>6</v>
      </c>
      <c r="B30" s="12" t="s">
        <v>149</v>
      </c>
      <c r="C30" s="12" t="s">
        <v>160</v>
      </c>
      <c r="D30" s="12"/>
      <c r="E30" s="12" t="s">
        <v>26</v>
      </c>
      <c r="F30" s="12"/>
      <c r="G30" s="12">
        <v>3</v>
      </c>
      <c r="H30" s="12" t="str">
        <f t="shared" si="0"/>
        <v>PSV</v>
      </c>
      <c r="I30" s="12" t="s">
        <v>225</v>
      </c>
    </row>
    <row r="31" spans="1:9" x14ac:dyDescent="0.25">
      <c r="A31" s="12" t="s">
        <v>45</v>
      </c>
      <c r="B31" s="12" t="s">
        <v>62</v>
      </c>
      <c r="C31" s="12" t="s">
        <v>142</v>
      </c>
      <c r="D31" s="12" t="s">
        <v>63</v>
      </c>
      <c r="E31" s="12" t="s">
        <v>26</v>
      </c>
      <c r="F31" s="12" t="s">
        <v>64</v>
      </c>
      <c r="G31" s="12">
        <v>3</v>
      </c>
      <c r="H31" s="12" t="str">
        <f t="shared" si="0"/>
        <v>PSV</v>
      </c>
      <c r="I31" s="12" t="s">
        <v>225</v>
      </c>
    </row>
    <row r="32" spans="1:9" x14ac:dyDescent="0.25">
      <c r="A32" s="12" t="s">
        <v>45</v>
      </c>
      <c r="B32" s="12" t="s">
        <v>65</v>
      </c>
      <c r="C32" s="12" t="s">
        <v>142</v>
      </c>
      <c r="D32" s="12" t="s">
        <v>63</v>
      </c>
      <c r="E32" s="12" t="s">
        <v>26</v>
      </c>
      <c r="F32" s="12" t="s">
        <v>64</v>
      </c>
      <c r="G32" s="12">
        <v>3</v>
      </c>
      <c r="H32" s="12" t="str">
        <f t="shared" si="0"/>
        <v>PSV</v>
      </c>
      <c r="I32" s="12" t="s">
        <v>225</v>
      </c>
    </row>
    <row r="33" spans="1:10" x14ac:dyDescent="0.25">
      <c r="A33" s="12" t="s">
        <v>6</v>
      </c>
      <c r="B33" s="12" t="s">
        <v>60</v>
      </c>
      <c r="C33" s="12" t="s">
        <v>129</v>
      </c>
      <c r="D33" s="12"/>
      <c r="E33" s="12" t="s">
        <v>61</v>
      </c>
      <c r="F33" s="12"/>
      <c r="G33" s="12">
        <v>3</v>
      </c>
      <c r="H33" s="12" t="str">
        <f t="shared" si="0"/>
        <v>PSV</v>
      </c>
      <c r="I33" s="12" t="s">
        <v>219</v>
      </c>
      <c r="J33" s="12" t="s">
        <v>221</v>
      </c>
    </row>
    <row r="34" spans="1:10" x14ac:dyDescent="0.25">
      <c r="A34" s="12" t="s">
        <v>83</v>
      </c>
      <c r="B34" s="12" t="s">
        <v>85</v>
      </c>
      <c r="C34" s="12" t="s">
        <v>86</v>
      </c>
      <c r="D34" s="12"/>
      <c r="E34" s="12" t="s">
        <v>61</v>
      </c>
      <c r="F34" s="12"/>
      <c r="G34" s="12">
        <v>3</v>
      </c>
      <c r="H34" s="12" t="str">
        <f t="shared" ref="H34:H65" si="1">VLOOKUP(G34,$K$4:$L$16,2,0)</f>
        <v>PSV</v>
      </c>
      <c r="I34" s="12" t="s">
        <v>219</v>
      </c>
      <c r="J34" s="12" t="s">
        <v>221</v>
      </c>
    </row>
    <row r="35" spans="1:10" x14ac:dyDescent="0.25">
      <c r="A35" s="12" t="s">
        <v>126</v>
      </c>
      <c r="B35" s="12" t="s">
        <v>127</v>
      </c>
      <c r="C35" s="12" t="s">
        <v>128</v>
      </c>
      <c r="D35" s="12"/>
      <c r="E35" s="12" t="s">
        <v>61</v>
      </c>
      <c r="F35" s="12"/>
      <c r="G35" s="12">
        <v>3</v>
      </c>
      <c r="H35" s="12" t="str">
        <f t="shared" si="1"/>
        <v>PSV</v>
      </c>
      <c r="I35" s="12" t="s">
        <v>219</v>
      </c>
      <c r="J35" s="12" t="s">
        <v>221</v>
      </c>
    </row>
    <row r="36" spans="1:10" x14ac:dyDescent="0.25">
      <c r="A36" s="12" t="s">
        <v>145</v>
      </c>
      <c r="B36" s="12" t="s">
        <v>159</v>
      </c>
      <c r="C36" s="12" t="s">
        <v>158</v>
      </c>
      <c r="D36" s="12"/>
      <c r="E36" s="12" t="s">
        <v>61</v>
      </c>
      <c r="F36" s="12"/>
      <c r="G36" s="12">
        <v>3</v>
      </c>
      <c r="H36" s="12" t="str">
        <f t="shared" si="1"/>
        <v>PSV</v>
      </c>
      <c r="I36" s="12" t="s">
        <v>219</v>
      </c>
      <c r="J36" s="12" t="s">
        <v>221</v>
      </c>
    </row>
    <row r="37" spans="1:10" x14ac:dyDescent="0.25">
      <c r="A37" s="12" t="s">
        <v>45</v>
      </c>
      <c r="B37" s="12" t="s">
        <v>46</v>
      </c>
      <c r="C37" s="12" t="s">
        <v>47</v>
      </c>
      <c r="D37" s="12"/>
      <c r="E37" s="12" t="s">
        <v>48</v>
      </c>
      <c r="F37" s="12"/>
      <c r="G37" s="12">
        <v>3</v>
      </c>
      <c r="H37" s="12" t="str">
        <f t="shared" si="1"/>
        <v>PSV</v>
      </c>
      <c r="I37" s="12" t="s">
        <v>225</v>
      </c>
      <c r="J37" s="12"/>
    </row>
    <row r="38" spans="1:10" x14ac:dyDescent="0.25">
      <c r="A38" s="4" t="s">
        <v>6</v>
      </c>
      <c r="B38" s="4" t="s">
        <v>150</v>
      </c>
      <c r="C38" s="4"/>
      <c r="D38" s="4"/>
      <c r="E38" s="4" t="s">
        <v>151</v>
      </c>
      <c r="F38" s="4" t="s">
        <v>183</v>
      </c>
      <c r="G38" s="4">
        <v>3</v>
      </c>
      <c r="H38" s="4" t="str">
        <f t="shared" si="1"/>
        <v>PSV</v>
      </c>
      <c r="I38" s="4"/>
    </row>
    <row r="39" spans="1:10" x14ac:dyDescent="0.25">
      <c r="A39" t="s">
        <v>89</v>
      </c>
      <c r="B39" t="s">
        <v>90</v>
      </c>
      <c r="D39"/>
      <c r="E39" t="s">
        <v>91</v>
      </c>
      <c r="G39">
        <v>3</v>
      </c>
      <c r="H39" t="str">
        <f t="shared" si="1"/>
        <v>PSV</v>
      </c>
    </row>
    <row r="40" spans="1:10" x14ac:dyDescent="0.25">
      <c r="A40" s="4" t="s">
        <v>40</v>
      </c>
      <c r="B40" s="4" t="s">
        <v>43</v>
      </c>
      <c r="C40" s="4"/>
      <c r="D40" s="4"/>
      <c r="E40" s="4" t="s">
        <v>44</v>
      </c>
      <c r="F40" s="4"/>
      <c r="G40" s="4">
        <v>8</v>
      </c>
      <c r="H40" s="4" t="str">
        <f t="shared" si="1"/>
        <v>CCR</v>
      </c>
      <c r="I40" s="4"/>
    </row>
    <row r="41" spans="1:10" x14ac:dyDescent="0.25">
      <c r="A41" s="4" t="s">
        <v>40</v>
      </c>
      <c r="B41" s="4" t="s">
        <v>41</v>
      </c>
      <c r="C41" s="4"/>
      <c r="D41" s="4"/>
      <c r="E41" s="4" t="s">
        <v>42</v>
      </c>
      <c r="F41" s="4"/>
      <c r="G41" s="4">
        <v>8</v>
      </c>
      <c r="H41" s="4" t="str">
        <f t="shared" si="1"/>
        <v>CCR</v>
      </c>
      <c r="I41" s="4"/>
    </row>
    <row r="42" spans="1:10" x14ac:dyDescent="0.25">
      <c r="A42" s="4" t="s">
        <v>6</v>
      </c>
      <c r="B42" s="4" t="s">
        <v>152</v>
      </c>
      <c r="C42" s="4" t="s">
        <v>161</v>
      </c>
      <c r="D42" s="4"/>
      <c r="E42" s="4" t="s">
        <v>153</v>
      </c>
      <c r="F42" s="4"/>
      <c r="G42" s="4">
        <v>3</v>
      </c>
      <c r="H42" s="4" t="str">
        <f t="shared" si="1"/>
        <v>PSV</v>
      </c>
      <c r="I42" s="4"/>
    </row>
    <row r="43" spans="1:10" x14ac:dyDescent="0.25">
      <c r="A43" s="4" t="s">
        <v>92</v>
      </c>
      <c r="B43" s="4" t="s">
        <v>108</v>
      </c>
      <c r="C43" s="4" t="s">
        <v>107</v>
      </c>
      <c r="D43" s="4" t="s">
        <v>103</v>
      </c>
      <c r="E43" s="4" t="s">
        <v>105</v>
      </c>
      <c r="F43" s="4"/>
      <c r="G43" s="4">
        <v>13</v>
      </c>
      <c r="H43" s="4" t="str">
        <f t="shared" si="1"/>
        <v>WEBSERVICE</v>
      </c>
      <c r="I43" s="4"/>
    </row>
    <row r="44" spans="1:10" x14ac:dyDescent="0.25">
      <c r="A44" s="4" t="s">
        <v>92</v>
      </c>
      <c r="B44" s="4" t="s">
        <v>109</v>
      </c>
      <c r="C44" s="4" t="s">
        <v>107</v>
      </c>
      <c r="D44" s="4" t="s">
        <v>104</v>
      </c>
      <c r="E44" s="4" t="s">
        <v>106</v>
      </c>
      <c r="F44" s="4"/>
      <c r="G44" s="4">
        <v>13</v>
      </c>
      <c r="H44" s="4" t="str">
        <f t="shared" si="1"/>
        <v>WEBSERVICE</v>
      </c>
      <c r="I44" s="4"/>
    </row>
    <row r="45" spans="1:10" x14ac:dyDescent="0.25">
      <c r="A45" t="s">
        <v>92</v>
      </c>
      <c r="B45" t="s">
        <v>97</v>
      </c>
      <c r="C45" t="s">
        <v>94</v>
      </c>
      <c r="D45" t="s">
        <v>99</v>
      </c>
      <c r="E45" t="s">
        <v>98</v>
      </c>
      <c r="G45">
        <v>13</v>
      </c>
      <c r="H45" t="str">
        <f t="shared" si="1"/>
        <v>WEBSERVICE</v>
      </c>
    </row>
    <row r="46" spans="1:10" x14ac:dyDescent="0.25">
      <c r="A46" t="s">
        <v>124</v>
      </c>
      <c r="B46" t="s">
        <v>97</v>
      </c>
      <c r="C46" t="s">
        <v>125</v>
      </c>
      <c r="D46" t="s">
        <v>99</v>
      </c>
      <c r="E46" t="s">
        <v>98</v>
      </c>
      <c r="G46">
        <v>7</v>
      </c>
      <c r="H46" t="str">
        <f t="shared" si="1"/>
        <v>BANCO DO BRASIL</v>
      </c>
    </row>
    <row r="47" spans="1:10" x14ac:dyDescent="0.25">
      <c r="A47" t="s">
        <v>130</v>
      </c>
      <c r="B47" t="s">
        <v>138</v>
      </c>
      <c r="D47"/>
      <c r="E47" t="s">
        <v>98</v>
      </c>
      <c r="G47">
        <v>5</v>
      </c>
      <c r="H47" t="str">
        <f t="shared" si="1"/>
        <v>APP ECONOMIA</v>
      </c>
    </row>
    <row r="48" spans="1:10" x14ac:dyDescent="0.25">
      <c r="A48" t="s">
        <v>141</v>
      </c>
      <c r="B48" t="s">
        <v>97</v>
      </c>
      <c r="C48" t="s">
        <v>94</v>
      </c>
      <c r="D48" t="s">
        <v>99</v>
      </c>
      <c r="E48" t="s">
        <v>98</v>
      </c>
      <c r="F48" t="s">
        <v>157</v>
      </c>
      <c r="G48">
        <v>7</v>
      </c>
      <c r="H48" t="str">
        <f t="shared" si="1"/>
        <v>BANCO DO BRASIL</v>
      </c>
    </row>
    <row r="49" spans="1:9" x14ac:dyDescent="0.25">
      <c r="A49" t="s">
        <v>143</v>
      </c>
      <c r="B49" t="s">
        <v>138</v>
      </c>
      <c r="C49" t="s">
        <v>94</v>
      </c>
      <c r="D49" t="s">
        <v>99</v>
      </c>
      <c r="E49" t="s">
        <v>98</v>
      </c>
      <c r="G49">
        <v>6</v>
      </c>
      <c r="H49" t="str">
        <f t="shared" si="1"/>
        <v>APP E-GDF</v>
      </c>
    </row>
    <row r="50" spans="1:9" x14ac:dyDescent="0.25">
      <c r="A50" t="s">
        <v>146</v>
      </c>
      <c r="B50" t="s">
        <v>138</v>
      </c>
      <c r="D50"/>
      <c r="E50" t="s">
        <v>98</v>
      </c>
      <c r="G50">
        <v>13</v>
      </c>
      <c r="H50" t="str">
        <f t="shared" si="1"/>
        <v>WEBSERVICE</v>
      </c>
    </row>
    <row r="51" spans="1:9" x14ac:dyDescent="0.25">
      <c r="A51" s="4" t="s">
        <v>6</v>
      </c>
      <c r="B51" s="4" t="s">
        <v>170</v>
      </c>
      <c r="C51" s="4" t="s">
        <v>52</v>
      </c>
      <c r="D51" s="4"/>
      <c r="E51" s="4" t="s">
        <v>168</v>
      </c>
      <c r="F51" s="4"/>
      <c r="G51" s="4">
        <v>3</v>
      </c>
      <c r="H51" s="4" t="str">
        <f t="shared" si="1"/>
        <v>PSV</v>
      </c>
      <c r="I51" s="4"/>
    </row>
    <row r="52" spans="1:9" x14ac:dyDescent="0.25">
      <c r="A52" t="s">
        <v>6</v>
      </c>
      <c r="B52" t="s">
        <v>51</v>
      </c>
      <c r="C52" t="s">
        <v>52</v>
      </c>
      <c r="D52"/>
      <c r="E52" t="s">
        <v>53</v>
      </c>
      <c r="F52" t="s">
        <v>157</v>
      </c>
      <c r="G52">
        <v>3</v>
      </c>
      <c r="H52" t="str">
        <f t="shared" si="1"/>
        <v>PSV</v>
      </c>
    </row>
    <row r="53" spans="1:9" x14ac:dyDescent="0.25">
      <c r="A53" t="s">
        <v>83</v>
      </c>
      <c r="B53" t="s">
        <v>41</v>
      </c>
      <c r="D53"/>
      <c r="E53" t="s">
        <v>53</v>
      </c>
      <c r="G53">
        <v>3</v>
      </c>
      <c r="H53" t="str">
        <f t="shared" si="1"/>
        <v>PSV</v>
      </c>
    </row>
    <row r="54" spans="1:9" x14ac:dyDescent="0.25">
      <c r="A54" t="s">
        <v>166</v>
      </c>
      <c r="B54" t="s">
        <v>174</v>
      </c>
      <c r="C54" t="s">
        <v>172</v>
      </c>
      <c r="D54"/>
      <c r="E54" t="s">
        <v>53</v>
      </c>
      <c r="F54" t="s">
        <v>175</v>
      </c>
      <c r="G54">
        <v>3</v>
      </c>
      <c r="H54" t="str">
        <f t="shared" si="1"/>
        <v>PSV</v>
      </c>
    </row>
    <row r="55" spans="1:9" x14ac:dyDescent="0.25">
      <c r="A55" t="s">
        <v>6</v>
      </c>
      <c r="B55" t="s">
        <v>171</v>
      </c>
      <c r="C55" t="s">
        <v>55</v>
      </c>
      <c r="D55"/>
      <c r="E55" t="s">
        <v>169</v>
      </c>
      <c r="G55">
        <v>3</v>
      </c>
      <c r="H55" t="str">
        <f t="shared" si="1"/>
        <v>PSV</v>
      </c>
    </row>
    <row r="56" spans="1:9" x14ac:dyDescent="0.25">
      <c r="A56" t="s">
        <v>6</v>
      </c>
      <c r="B56" t="s">
        <v>54</v>
      </c>
      <c r="C56" t="s">
        <v>55</v>
      </c>
      <c r="D56"/>
      <c r="E56" t="s">
        <v>56</v>
      </c>
      <c r="F56" t="s">
        <v>157</v>
      </c>
      <c r="G56">
        <v>3</v>
      </c>
      <c r="H56" t="str">
        <f t="shared" si="1"/>
        <v>PSV</v>
      </c>
    </row>
    <row r="57" spans="1:9" x14ac:dyDescent="0.25">
      <c r="A57" t="s">
        <v>83</v>
      </c>
      <c r="B57" t="s">
        <v>43</v>
      </c>
      <c r="D57"/>
      <c r="E57" t="s">
        <v>56</v>
      </c>
      <c r="G57">
        <v>3</v>
      </c>
      <c r="H57" t="str">
        <f t="shared" si="1"/>
        <v>PSV</v>
      </c>
    </row>
    <row r="58" spans="1:9" x14ac:dyDescent="0.25">
      <c r="A58" t="s">
        <v>166</v>
      </c>
      <c r="B58" t="s">
        <v>173</v>
      </c>
      <c r="C58" t="s">
        <v>167</v>
      </c>
      <c r="D58"/>
      <c r="E58" t="s">
        <v>56</v>
      </c>
      <c r="G58">
        <v>3</v>
      </c>
      <c r="H58" t="str">
        <f t="shared" si="1"/>
        <v>PSV</v>
      </c>
    </row>
    <row r="59" spans="1:9" x14ac:dyDescent="0.25">
      <c r="A59" t="s">
        <v>6</v>
      </c>
      <c r="B59" t="s">
        <v>57</v>
      </c>
      <c r="C59" t="s">
        <v>58</v>
      </c>
      <c r="D59"/>
      <c r="E59" t="s">
        <v>59</v>
      </c>
      <c r="G59">
        <v>3</v>
      </c>
      <c r="H59" t="str">
        <f t="shared" si="1"/>
        <v>PSV</v>
      </c>
    </row>
    <row r="60" spans="1:9" x14ac:dyDescent="0.25">
      <c r="A60" t="s">
        <v>92</v>
      </c>
      <c r="B60" t="s">
        <v>93</v>
      </c>
      <c r="C60" t="s">
        <v>94</v>
      </c>
      <c r="D60" t="s">
        <v>95</v>
      </c>
      <c r="E60" t="s">
        <v>96</v>
      </c>
      <c r="G60">
        <v>13</v>
      </c>
      <c r="H60" t="str">
        <f t="shared" si="1"/>
        <v>WEBSERVICE</v>
      </c>
    </row>
    <row r="61" spans="1:9" x14ac:dyDescent="0.25">
      <c r="A61" t="s">
        <v>124</v>
      </c>
      <c r="B61" t="s">
        <v>93</v>
      </c>
      <c r="C61" t="s">
        <v>125</v>
      </c>
      <c r="D61" t="s">
        <v>95</v>
      </c>
      <c r="E61" t="s">
        <v>96</v>
      </c>
      <c r="G61">
        <v>7</v>
      </c>
      <c r="H61" t="str">
        <f t="shared" si="1"/>
        <v>BANCO DO BRASIL</v>
      </c>
    </row>
    <row r="62" spans="1:9" x14ac:dyDescent="0.25">
      <c r="A62" t="s">
        <v>130</v>
      </c>
      <c r="B62" t="s">
        <v>139</v>
      </c>
      <c r="D62"/>
      <c r="E62" t="s">
        <v>96</v>
      </c>
      <c r="G62">
        <v>5</v>
      </c>
      <c r="H62" t="str">
        <f t="shared" si="1"/>
        <v>APP ECONOMIA</v>
      </c>
    </row>
    <row r="63" spans="1:9" x14ac:dyDescent="0.25">
      <c r="A63" t="s">
        <v>141</v>
      </c>
      <c r="B63" t="s">
        <v>93</v>
      </c>
      <c r="C63" t="s">
        <v>94</v>
      </c>
      <c r="D63" t="s">
        <v>95</v>
      </c>
      <c r="E63" t="s">
        <v>96</v>
      </c>
      <c r="H63" t="e">
        <f t="shared" si="1"/>
        <v>#N/A</v>
      </c>
    </row>
    <row r="64" spans="1:9" x14ac:dyDescent="0.25">
      <c r="A64" t="s">
        <v>143</v>
      </c>
      <c r="B64" t="s">
        <v>139</v>
      </c>
      <c r="C64" t="s">
        <v>94</v>
      </c>
      <c r="D64" t="s">
        <v>95</v>
      </c>
      <c r="E64" t="s">
        <v>96</v>
      </c>
      <c r="G64">
        <v>6</v>
      </c>
      <c r="H64" t="str">
        <f t="shared" si="1"/>
        <v>APP E-GDF</v>
      </c>
    </row>
    <row r="65" spans="1:8" x14ac:dyDescent="0.25">
      <c r="A65" t="s">
        <v>146</v>
      </c>
      <c r="B65" t="s">
        <v>139</v>
      </c>
      <c r="D65"/>
      <c r="E65" t="s">
        <v>96</v>
      </c>
      <c r="G65">
        <v>13</v>
      </c>
      <c r="H65" t="str">
        <f t="shared" si="1"/>
        <v>WEBSERVICE</v>
      </c>
    </row>
    <row r="66" spans="1:8" x14ac:dyDescent="0.25">
      <c r="A66" t="s">
        <v>6</v>
      </c>
      <c r="B66" t="s">
        <v>154</v>
      </c>
      <c r="D66"/>
      <c r="E66" t="s">
        <v>155</v>
      </c>
      <c r="G66">
        <v>3</v>
      </c>
      <c r="H66" t="str">
        <f t="shared" ref="H66:H84" si="2">VLOOKUP(G66,$K$4:$L$16,2,0)</f>
        <v>PSV</v>
      </c>
    </row>
    <row r="67" spans="1:8" x14ac:dyDescent="0.25">
      <c r="A67" t="s">
        <v>92</v>
      </c>
      <c r="B67" t="s">
        <v>102</v>
      </c>
      <c r="C67" t="s">
        <v>94</v>
      </c>
      <c r="D67" t="s">
        <v>100</v>
      </c>
      <c r="E67" t="s">
        <v>101</v>
      </c>
      <c r="G67">
        <v>13</v>
      </c>
      <c r="H67" t="str">
        <f t="shared" si="2"/>
        <v>WEBSERVICE</v>
      </c>
    </row>
    <row r="68" spans="1:8" x14ac:dyDescent="0.25">
      <c r="A68" t="s">
        <v>124</v>
      </c>
      <c r="B68" t="s">
        <v>102</v>
      </c>
      <c r="C68" t="s">
        <v>125</v>
      </c>
      <c r="D68" t="s">
        <v>100</v>
      </c>
      <c r="E68" t="s">
        <v>101</v>
      </c>
      <c r="G68">
        <v>7</v>
      </c>
      <c r="H68" t="str">
        <f t="shared" si="2"/>
        <v>BANCO DO BRASIL</v>
      </c>
    </row>
    <row r="69" spans="1:8" x14ac:dyDescent="0.25">
      <c r="A69" t="s">
        <v>130</v>
      </c>
      <c r="B69" t="s">
        <v>148</v>
      </c>
      <c r="D69"/>
      <c r="E69" t="s">
        <v>101</v>
      </c>
      <c r="G69">
        <v>5</v>
      </c>
      <c r="H69" t="str">
        <f t="shared" si="2"/>
        <v>APP ECONOMIA</v>
      </c>
    </row>
    <row r="70" spans="1:8" x14ac:dyDescent="0.25">
      <c r="A70" t="s">
        <v>141</v>
      </c>
      <c r="B70" t="s">
        <v>148</v>
      </c>
      <c r="D70"/>
      <c r="E70" t="s">
        <v>101</v>
      </c>
      <c r="F70" t="s">
        <v>157</v>
      </c>
      <c r="G70">
        <v>5</v>
      </c>
      <c r="H70" t="str">
        <f t="shared" si="2"/>
        <v>APP ECONOMIA</v>
      </c>
    </row>
    <row r="71" spans="1:8" x14ac:dyDescent="0.25">
      <c r="A71" t="s">
        <v>146</v>
      </c>
      <c r="B71" t="s">
        <v>148</v>
      </c>
      <c r="D71"/>
      <c r="E71" t="s">
        <v>101</v>
      </c>
      <c r="G71">
        <v>13</v>
      </c>
      <c r="H71" t="str">
        <f t="shared" si="2"/>
        <v>WEBSERVICE</v>
      </c>
    </row>
    <row r="72" spans="1:8" x14ac:dyDescent="0.25">
      <c r="A72" t="s">
        <v>130</v>
      </c>
      <c r="B72" t="s">
        <v>140</v>
      </c>
      <c r="D72"/>
      <c r="E72" t="s">
        <v>131</v>
      </c>
      <c r="G72">
        <v>5</v>
      </c>
      <c r="H72" t="str">
        <f t="shared" si="2"/>
        <v>APP ECONOMIA</v>
      </c>
    </row>
    <row r="73" spans="1:8" x14ac:dyDescent="0.25">
      <c r="A73" t="s">
        <v>141</v>
      </c>
      <c r="B73" t="s">
        <v>140</v>
      </c>
      <c r="D73"/>
      <c r="E73" t="s">
        <v>131</v>
      </c>
      <c r="F73" t="s">
        <v>157</v>
      </c>
      <c r="H73" t="e">
        <f t="shared" si="2"/>
        <v>#N/A</v>
      </c>
    </row>
    <row r="74" spans="1:8" x14ac:dyDescent="0.25">
      <c r="A74" t="s">
        <v>146</v>
      </c>
      <c r="B74" t="s">
        <v>140</v>
      </c>
      <c r="D74"/>
      <c r="E74" t="s">
        <v>131</v>
      </c>
      <c r="G74">
        <v>13</v>
      </c>
      <c r="H74" t="str">
        <f t="shared" si="2"/>
        <v>WEBSERVICE</v>
      </c>
    </row>
    <row r="75" spans="1:8" x14ac:dyDescent="0.25">
      <c r="A75" t="s">
        <v>130</v>
      </c>
      <c r="B75" t="s">
        <v>132</v>
      </c>
      <c r="D75"/>
      <c r="E75" t="s">
        <v>133</v>
      </c>
      <c r="G75">
        <v>5</v>
      </c>
      <c r="H75" t="str">
        <f t="shared" si="2"/>
        <v>APP ECONOMIA</v>
      </c>
    </row>
    <row r="76" spans="1:8" x14ac:dyDescent="0.25">
      <c r="A76" t="s">
        <v>141</v>
      </c>
      <c r="B76" t="s">
        <v>132</v>
      </c>
      <c r="C76" s="11"/>
      <c r="D76"/>
      <c r="E76" t="s">
        <v>133</v>
      </c>
      <c r="F76" t="s">
        <v>157</v>
      </c>
      <c r="H76" t="e">
        <f t="shared" si="2"/>
        <v>#N/A</v>
      </c>
    </row>
    <row r="77" spans="1:8" x14ac:dyDescent="0.25">
      <c r="A77" t="s">
        <v>141</v>
      </c>
      <c r="B77" t="s">
        <v>134</v>
      </c>
      <c r="D77"/>
      <c r="E77" t="s">
        <v>133</v>
      </c>
      <c r="F77" t="s">
        <v>157</v>
      </c>
      <c r="H77" t="e">
        <f t="shared" si="2"/>
        <v>#N/A</v>
      </c>
    </row>
    <row r="78" spans="1:8" x14ac:dyDescent="0.25">
      <c r="A78" t="s">
        <v>146</v>
      </c>
      <c r="B78" t="s">
        <v>132</v>
      </c>
      <c r="D78"/>
      <c r="E78" t="s">
        <v>133</v>
      </c>
      <c r="G78">
        <v>13</v>
      </c>
      <c r="H78" t="str">
        <f t="shared" si="2"/>
        <v>WEBSERVICE</v>
      </c>
    </row>
    <row r="79" spans="1:8" x14ac:dyDescent="0.25">
      <c r="A79" t="s">
        <v>130</v>
      </c>
      <c r="B79" t="s">
        <v>134</v>
      </c>
      <c r="D79"/>
      <c r="E79" t="s">
        <v>135</v>
      </c>
      <c r="G79">
        <v>5</v>
      </c>
      <c r="H79" t="str">
        <f t="shared" si="2"/>
        <v>APP ECONOMIA</v>
      </c>
    </row>
    <row r="80" spans="1:8" x14ac:dyDescent="0.25">
      <c r="A80" t="s">
        <v>146</v>
      </c>
      <c r="B80" t="s">
        <v>134</v>
      </c>
      <c r="D80"/>
      <c r="E80" t="s">
        <v>135</v>
      </c>
      <c r="G80">
        <v>13</v>
      </c>
      <c r="H80" t="str">
        <f t="shared" si="2"/>
        <v>WEBSERVICE</v>
      </c>
    </row>
    <row r="81" spans="1:8" x14ac:dyDescent="0.25">
      <c r="A81" t="s">
        <v>130</v>
      </c>
      <c r="B81" t="s">
        <v>136</v>
      </c>
      <c r="D81"/>
      <c r="E81" t="s">
        <v>137</v>
      </c>
      <c r="G81">
        <v>5</v>
      </c>
      <c r="H81" t="str">
        <f t="shared" si="2"/>
        <v>APP ECONOMIA</v>
      </c>
    </row>
    <row r="82" spans="1:8" x14ac:dyDescent="0.25">
      <c r="A82" t="s">
        <v>141</v>
      </c>
      <c r="B82" t="s">
        <v>136</v>
      </c>
      <c r="D82"/>
      <c r="E82" t="s">
        <v>137</v>
      </c>
      <c r="F82" t="s">
        <v>157</v>
      </c>
      <c r="H82" t="e">
        <f t="shared" si="2"/>
        <v>#N/A</v>
      </c>
    </row>
    <row r="83" spans="1:8" x14ac:dyDescent="0.25">
      <c r="A83" t="s">
        <v>15</v>
      </c>
      <c r="B83" t="s">
        <v>19</v>
      </c>
      <c r="C83" t="s">
        <v>20</v>
      </c>
      <c r="D83"/>
      <c r="E83"/>
      <c r="F83" t="s">
        <v>21</v>
      </c>
      <c r="G83">
        <v>3</v>
      </c>
      <c r="H83" t="str">
        <f t="shared" si="2"/>
        <v>PSV</v>
      </c>
    </row>
    <row r="84" spans="1:8" x14ac:dyDescent="0.25">
      <c r="A84" t="s">
        <v>15</v>
      </c>
      <c r="B84" t="s">
        <v>22</v>
      </c>
      <c r="C84" t="s">
        <v>23</v>
      </c>
      <c r="D84"/>
      <c r="E84"/>
      <c r="F84" t="s">
        <v>21</v>
      </c>
      <c r="G84">
        <v>3</v>
      </c>
      <c r="H84" t="str">
        <f t="shared" si="2"/>
        <v>PSV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48E6-5781-4CE7-9599-5434F5A2CA9B}">
  <dimension ref="A1:B39"/>
  <sheetViews>
    <sheetView topLeftCell="A6" workbookViewId="0">
      <selection activeCell="L10" sqref="L10"/>
    </sheetView>
  </sheetViews>
  <sheetFormatPr defaultRowHeight="15" x14ac:dyDescent="0.25"/>
  <cols>
    <col min="1" max="1" width="21.5703125" customWidth="1"/>
    <col min="2" max="2" width="20.85546875" customWidth="1"/>
  </cols>
  <sheetData>
    <row r="1" spans="1:2" ht="195" x14ac:dyDescent="0.25">
      <c r="A1" s="3" t="s">
        <v>200</v>
      </c>
      <c r="B1" s="6" t="s">
        <v>122</v>
      </c>
    </row>
    <row r="2" spans="1:2" x14ac:dyDescent="0.25">
      <c r="B2" s="7" t="s">
        <v>38</v>
      </c>
    </row>
    <row r="3" spans="1:2" ht="45" x14ac:dyDescent="0.25">
      <c r="A3" s="3" t="s">
        <v>201</v>
      </c>
      <c r="B3" s="6" t="s">
        <v>18</v>
      </c>
    </row>
    <row r="4" spans="1:2" ht="90" x14ac:dyDescent="0.25">
      <c r="A4" s="3" t="s">
        <v>202</v>
      </c>
      <c r="B4" s="6" t="s">
        <v>35</v>
      </c>
    </row>
    <row r="5" spans="1:2" ht="30" x14ac:dyDescent="0.25">
      <c r="A5" s="3" t="s">
        <v>203</v>
      </c>
      <c r="B5" s="6" t="s">
        <v>82</v>
      </c>
    </row>
    <row r="6" spans="1:2" x14ac:dyDescent="0.25">
      <c r="B6" s="6" t="s">
        <v>29</v>
      </c>
    </row>
    <row r="7" spans="1:2" x14ac:dyDescent="0.25">
      <c r="A7" t="s">
        <v>204</v>
      </c>
      <c r="B7" s="8" t="s">
        <v>76</v>
      </c>
    </row>
    <row r="8" spans="1:2" x14ac:dyDescent="0.25">
      <c r="A8" t="s">
        <v>205</v>
      </c>
      <c r="B8" s="8" t="s">
        <v>79</v>
      </c>
    </row>
    <row r="9" spans="1:2" x14ac:dyDescent="0.25">
      <c r="A9" t="s">
        <v>207</v>
      </c>
      <c r="B9" s="9" t="s">
        <v>177</v>
      </c>
    </row>
    <row r="10" spans="1:2" ht="180" x14ac:dyDescent="0.25">
      <c r="A10" s="3" t="s">
        <v>206</v>
      </c>
      <c r="B10" s="7" t="s">
        <v>32</v>
      </c>
    </row>
    <row r="11" spans="1:2" x14ac:dyDescent="0.25">
      <c r="A11" t="s">
        <v>207</v>
      </c>
      <c r="B11" s="8" t="s">
        <v>68</v>
      </c>
    </row>
    <row r="12" spans="1:2" x14ac:dyDescent="0.25">
      <c r="A12" t="s">
        <v>207</v>
      </c>
      <c r="B12" s="8" t="s">
        <v>73</v>
      </c>
    </row>
    <row r="13" spans="1:2" x14ac:dyDescent="0.25">
      <c r="A13" t="s">
        <v>179</v>
      </c>
      <c r="B13" s="9" t="s">
        <v>180</v>
      </c>
    </row>
    <row r="14" spans="1:2" x14ac:dyDescent="0.25">
      <c r="A14" t="s">
        <v>207</v>
      </c>
      <c r="B14" s="10" t="s">
        <v>179</v>
      </c>
    </row>
    <row r="15" spans="1:2" x14ac:dyDescent="0.25">
      <c r="A15" t="s">
        <v>101</v>
      </c>
      <c r="B15" s="8" t="s">
        <v>9</v>
      </c>
    </row>
    <row r="16" spans="1:2" x14ac:dyDescent="0.25">
      <c r="A16" t="s">
        <v>208</v>
      </c>
      <c r="B16" s="8" t="s">
        <v>14</v>
      </c>
    </row>
    <row r="17" spans="1:2" x14ac:dyDescent="0.25">
      <c r="A17" t="s">
        <v>207</v>
      </c>
      <c r="B17" s="8" t="s">
        <v>115</v>
      </c>
    </row>
    <row r="18" spans="1:2" ht="60" x14ac:dyDescent="0.25">
      <c r="A18" s="3" t="s">
        <v>209</v>
      </c>
      <c r="B18" s="8" t="s">
        <v>26</v>
      </c>
    </row>
    <row r="19" spans="1:2" x14ac:dyDescent="0.25">
      <c r="A19" t="s">
        <v>210</v>
      </c>
      <c r="B19" s="8" t="s">
        <v>61</v>
      </c>
    </row>
    <row r="20" spans="1:2" x14ac:dyDescent="0.25">
      <c r="A20" t="s">
        <v>211</v>
      </c>
      <c r="B20" s="8" t="s">
        <v>48</v>
      </c>
    </row>
    <row r="21" spans="1:2" x14ac:dyDescent="0.25">
      <c r="A21" t="s">
        <v>207</v>
      </c>
      <c r="B21" s="8" t="s">
        <v>151</v>
      </c>
    </row>
    <row r="22" spans="1:2" ht="75" x14ac:dyDescent="0.25">
      <c r="A22" s="3" t="s">
        <v>212</v>
      </c>
      <c r="B22" s="7" t="s">
        <v>91</v>
      </c>
    </row>
    <row r="23" spans="1:2" x14ac:dyDescent="0.25">
      <c r="A23" t="s">
        <v>207</v>
      </c>
      <c r="B23" s="8" t="s">
        <v>44</v>
      </c>
    </row>
    <row r="24" spans="1:2" x14ac:dyDescent="0.25">
      <c r="A24" t="s">
        <v>213</v>
      </c>
      <c r="B24" s="8" t="s">
        <v>153</v>
      </c>
    </row>
    <row r="25" spans="1:2" x14ac:dyDescent="0.25">
      <c r="A25" t="s">
        <v>106</v>
      </c>
      <c r="B25" s="8" t="s">
        <v>105</v>
      </c>
    </row>
    <row r="26" spans="1:2" x14ac:dyDescent="0.25">
      <c r="A26" t="s">
        <v>207</v>
      </c>
      <c r="B26" s="8" t="s">
        <v>106</v>
      </c>
    </row>
    <row r="27" spans="1:2" x14ac:dyDescent="0.25">
      <c r="A27" t="s">
        <v>207</v>
      </c>
      <c r="B27" s="7" t="s">
        <v>98</v>
      </c>
    </row>
    <row r="28" spans="1:2" x14ac:dyDescent="0.25">
      <c r="A28" t="s">
        <v>214</v>
      </c>
      <c r="B28" s="8" t="s">
        <v>168</v>
      </c>
    </row>
    <row r="29" spans="1:2" x14ac:dyDescent="0.25">
      <c r="A29" t="s">
        <v>215</v>
      </c>
      <c r="B29" s="6" t="s">
        <v>53</v>
      </c>
    </row>
    <row r="30" spans="1:2" x14ac:dyDescent="0.25">
      <c r="A30" t="s">
        <v>216</v>
      </c>
      <c r="B30" s="7" t="s">
        <v>169</v>
      </c>
    </row>
    <row r="31" spans="1:2" ht="30" x14ac:dyDescent="0.25">
      <c r="A31" s="3" t="s">
        <v>217</v>
      </c>
      <c r="B31" s="6" t="s">
        <v>56</v>
      </c>
    </row>
    <row r="32" spans="1:2" x14ac:dyDescent="0.25">
      <c r="A32" t="s">
        <v>207</v>
      </c>
      <c r="B32" s="7" t="s">
        <v>59</v>
      </c>
    </row>
    <row r="33" spans="1:2" x14ac:dyDescent="0.25">
      <c r="A33" t="s">
        <v>218</v>
      </c>
      <c r="B33" s="6" t="s">
        <v>96</v>
      </c>
    </row>
    <row r="34" spans="1:2" x14ac:dyDescent="0.25">
      <c r="A34" t="s">
        <v>207</v>
      </c>
      <c r="B34" s="6" t="s">
        <v>155</v>
      </c>
    </row>
    <row r="35" spans="1:2" x14ac:dyDescent="0.25">
      <c r="A35" t="s">
        <v>207</v>
      </c>
      <c r="B35" s="7" t="s">
        <v>101</v>
      </c>
    </row>
    <row r="36" spans="1:2" x14ac:dyDescent="0.25">
      <c r="A36" t="s">
        <v>207</v>
      </c>
      <c r="B36" s="6" t="s">
        <v>131</v>
      </c>
    </row>
    <row r="37" spans="1:2" x14ac:dyDescent="0.25">
      <c r="A37" t="s">
        <v>207</v>
      </c>
      <c r="B37" s="7" t="s">
        <v>133</v>
      </c>
    </row>
    <row r="38" spans="1:2" x14ac:dyDescent="0.25">
      <c r="A38" s="7" t="s">
        <v>137</v>
      </c>
      <c r="B38" s="7" t="s">
        <v>135</v>
      </c>
    </row>
    <row r="39" spans="1:2" x14ac:dyDescent="0.25">
      <c r="A39" t="s">
        <v>207</v>
      </c>
      <c r="B39" s="7" t="s">
        <v>137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Funcionalidades</vt:lpstr>
      <vt:lpstr>Impactos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Borges</dc:creator>
  <cp:keywords/>
  <dc:description/>
  <cp:lastModifiedBy>Patrick Borges</cp:lastModifiedBy>
  <cp:revision/>
  <dcterms:created xsi:type="dcterms:W3CDTF">2021-03-03T17:52:28Z</dcterms:created>
  <dcterms:modified xsi:type="dcterms:W3CDTF">2021-06-01T23:28:39Z</dcterms:modified>
  <cp:category/>
  <cp:contentStatus/>
</cp:coreProperties>
</file>