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pao/Desktop/Python/112-1_專題/2024_01_30/"/>
    </mc:Choice>
  </mc:AlternateContent>
  <xr:revisionPtr revIDLastSave="0" documentId="13_ncr:1_{85EEE41F-F748-1644-81DD-F7F2282A101C}" xr6:coauthVersionLast="47" xr6:coauthVersionMax="47" xr10:uidLastSave="{00000000-0000-0000-0000-000000000000}"/>
  <bookViews>
    <workbookView xWindow="0" yWindow="500" windowWidth="24400" windowHeight="14360" activeTab="7" xr2:uid="{00000000-000D-0000-FFFF-FFFF00000000}"/>
  </bookViews>
  <sheets>
    <sheet name="大中小" sheetId="1" r:id="rId1"/>
    <sheet name="大中小_2" sheetId="2" r:id="rId2"/>
    <sheet name="穩定度" sheetId="3" r:id="rId3"/>
    <sheet name="改善" sheetId="7" r:id="rId4"/>
    <sheet name="CP敏感度幅度" sheetId="8" r:id="rId5"/>
    <sheet name="GCE" sheetId="4" r:id="rId6"/>
    <sheet name="CP  GCE" sheetId="6" r:id="rId7"/>
    <sheet name="test" sheetId="9" r:id="rId8"/>
    <sheet name="CP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L13" i="3"/>
</calcChain>
</file>

<file path=xl/sharedStrings.xml><?xml version="1.0" encoding="utf-8"?>
<sst xmlns="http://schemas.openxmlformats.org/spreadsheetml/2006/main" count="486" uniqueCount="58">
  <si>
    <t>模型</t>
  </si>
  <si>
    <t>現狀</t>
  </si>
  <si>
    <r>
      <t>TC(</t>
    </r>
    <r>
      <rPr>
        <b/>
        <sz val="12"/>
        <color rgb="FF000000"/>
        <rFont val="DFKai-SB"/>
        <family val="2"/>
      </rPr>
      <t>總成本</t>
    </r>
    <r>
      <rPr>
        <b/>
        <sz val="12"/>
        <color rgb="FF000000"/>
        <rFont val="Times New Roman"/>
        <family val="2"/>
      </rPr>
      <t>)</t>
    </r>
  </si>
  <si>
    <r>
      <t>TC1(</t>
    </r>
    <r>
      <rPr>
        <b/>
        <sz val="12"/>
        <color rgb="FF000000"/>
        <rFont val="DFKai-SB"/>
        <family val="2"/>
      </rPr>
      <t>加工</t>
    </r>
    <r>
      <rPr>
        <b/>
        <sz val="12"/>
        <color rgb="FF000000"/>
        <rFont val="Times New Roman"/>
        <family val="2"/>
      </rPr>
      <t>)</t>
    </r>
  </si>
  <si>
    <r>
      <t>TC2(</t>
    </r>
    <r>
      <rPr>
        <b/>
        <sz val="12"/>
        <color rgb="FF000000"/>
        <rFont val="標楷體"/>
        <family val="2"/>
      </rPr>
      <t>設置</t>
    </r>
    <r>
      <rPr>
        <b/>
        <sz val="12"/>
        <color rgb="FF000000"/>
        <rFont val="Times New Roman"/>
        <family val="2"/>
      </rPr>
      <t>)</t>
    </r>
  </si>
  <si>
    <r>
      <t>TC3(</t>
    </r>
    <r>
      <rPr>
        <b/>
        <sz val="12"/>
        <color rgb="FF000000"/>
        <rFont val="標楷體"/>
        <family val="2"/>
      </rPr>
      <t>達交</t>
    </r>
    <r>
      <rPr>
        <b/>
        <sz val="12"/>
        <color rgb="FF000000"/>
        <rFont val="Times New Roman"/>
        <family val="2"/>
      </rPr>
      <t>)</t>
    </r>
  </si>
  <si>
    <r>
      <t>TC4(</t>
    </r>
    <r>
      <rPr>
        <b/>
        <sz val="12"/>
        <color rgb="FF000000"/>
        <rFont val="標楷體"/>
        <family val="2"/>
      </rPr>
      <t>買碳權</t>
    </r>
    <r>
      <rPr>
        <b/>
        <sz val="12"/>
        <color rgb="FF000000"/>
        <rFont val="Times New Roman"/>
        <family val="2"/>
      </rPr>
      <t>)</t>
    </r>
  </si>
  <si>
    <r>
      <t>KW(</t>
    </r>
    <r>
      <rPr>
        <b/>
        <sz val="12"/>
        <color rgb="FF000000"/>
        <rFont val="DFKai-SB"/>
        <family val="2"/>
      </rPr>
      <t>用電量</t>
    </r>
    <r>
      <rPr>
        <b/>
        <sz val="12"/>
        <color rgb="FF000000"/>
        <rFont val="Times New Roman"/>
        <family val="2"/>
      </rPr>
      <t>)</t>
    </r>
  </si>
  <si>
    <t>[1.3 2.4]</t>
  </si>
  <si>
    <r>
      <t>TC5(</t>
    </r>
    <r>
      <rPr>
        <b/>
        <sz val="12"/>
        <color rgb="FF000000"/>
        <rFont val="DFKai-SB"/>
        <family val="2"/>
      </rPr>
      <t>賣碳權</t>
    </r>
    <r>
      <rPr>
        <b/>
        <sz val="12"/>
        <color rgb="FF000000"/>
        <rFont val="Times New Roman"/>
        <family val="2"/>
      </rPr>
      <t>)</t>
    </r>
  </si>
  <si>
    <r>
      <t>CEF(</t>
    </r>
    <r>
      <rPr>
        <b/>
        <sz val="12"/>
        <color rgb="FF000000"/>
        <rFont val="DFKai-SB"/>
        <family val="2"/>
      </rPr>
      <t>碳排係數</t>
    </r>
    <r>
      <rPr>
        <b/>
        <sz val="12"/>
        <color rgb="FF000000"/>
        <rFont val="Times New Roman"/>
        <family val="2"/>
      </rPr>
      <t>)</t>
    </r>
  </si>
  <si>
    <r>
      <t>TC6(</t>
    </r>
    <r>
      <rPr>
        <b/>
        <sz val="12"/>
        <color rgb="FF000000"/>
        <rFont val="標楷體"/>
        <family val="2"/>
      </rPr>
      <t>投資效率</t>
    </r>
    <r>
      <rPr>
        <b/>
        <sz val="12"/>
        <color rgb="FF000000"/>
        <rFont val="Times New Roman"/>
        <family val="2"/>
      </rPr>
      <t>)</t>
    </r>
  </si>
  <si>
    <r>
      <t>cce(</t>
    </r>
    <r>
      <rPr>
        <b/>
        <sz val="12"/>
        <color rgb="FF000000"/>
        <rFont val="DFKai-SB"/>
        <family val="2"/>
      </rPr>
      <t>碳排</t>
    </r>
    <r>
      <rPr>
        <b/>
        <sz val="12"/>
        <color rgb="FF000000"/>
        <rFont val="Times New Roman"/>
        <family val="2"/>
      </rPr>
      <t>)</t>
    </r>
  </si>
  <si>
    <r>
      <t>TC7(</t>
    </r>
    <r>
      <rPr>
        <b/>
        <sz val="12"/>
        <color rgb="FF000000"/>
        <rFont val="標楷體"/>
        <family val="2"/>
      </rPr>
      <t>投資節能</t>
    </r>
    <r>
      <rPr>
        <b/>
        <sz val="12"/>
        <color rgb="FF000000"/>
        <rFont val="Times New Roman"/>
        <family val="2"/>
      </rPr>
      <t>)</t>
    </r>
  </si>
  <si>
    <r>
      <t>Alpha(</t>
    </r>
    <r>
      <rPr>
        <b/>
        <sz val="12"/>
        <color rgb="FF000000"/>
        <rFont val="DFKai-SB"/>
        <family val="2"/>
      </rPr>
      <t>遲交處罰</t>
    </r>
    <r>
      <rPr>
        <b/>
        <sz val="12"/>
        <color rgb="FF000000"/>
        <rFont val="Times New Roman"/>
        <family val="2"/>
      </rPr>
      <t>)</t>
    </r>
  </si>
  <si>
    <r>
      <t>Phi_hat(</t>
    </r>
    <r>
      <rPr>
        <b/>
        <sz val="12"/>
        <color rgb="FF000000"/>
        <rFont val="DFKai-SB"/>
        <family val="2"/>
      </rPr>
      <t>生產效率</t>
    </r>
    <r>
      <rPr>
        <b/>
        <sz val="12"/>
        <color rgb="FF000000"/>
        <rFont val="Times New Roman"/>
        <family val="2"/>
      </rPr>
      <t>)</t>
    </r>
  </si>
  <si>
    <t>c_max</t>
  </si>
  <si>
    <r>
      <t>Eplison(</t>
    </r>
    <r>
      <rPr>
        <b/>
        <sz val="12"/>
        <color rgb="FF000000"/>
        <rFont val="DFKai-SB"/>
        <family val="2"/>
      </rPr>
      <t>節能效率</t>
    </r>
    <r>
      <rPr>
        <b/>
        <sz val="12"/>
        <color rgb="FF000000"/>
        <rFont val="Times New Roman"/>
        <family val="2"/>
      </rPr>
      <t>)</t>
    </r>
  </si>
  <si>
    <t>Order fulfill rate</t>
  </si>
  <si>
    <t xml:space="preserve">Production cost </t>
  </si>
  <si>
    <r>
      <t>Beta(</t>
    </r>
    <r>
      <rPr>
        <b/>
        <sz val="12"/>
        <color rgb="FF000000"/>
        <rFont val="DFKai-SB"/>
        <family val="2"/>
      </rPr>
      <t>效率投資</t>
    </r>
    <r>
      <rPr>
        <b/>
        <sz val="12"/>
        <color rgb="FF000000"/>
        <rFont val="Times New Roman"/>
        <family val="2"/>
      </rPr>
      <t>)</t>
    </r>
  </si>
  <si>
    <t>[24012 24012]</t>
  </si>
  <si>
    <t xml:space="preserve">Setup cost </t>
  </si>
  <si>
    <r>
      <t>Delta(</t>
    </r>
    <r>
      <rPr>
        <b/>
        <sz val="12"/>
        <color rgb="FF000000"/>
        <rFont val="DFKai-SB"/>
        <family val="2"/>
      </rPr>
      <t>節能投資</t>
    </r>
    <r>
      <rPr>
        <b/>
        <sz val="12"/>
        <color rgb="FF000000"/>
        <rFont val="Times New Roman"/>
        <family val="2"/>
      </rPr>
      <t>)</t>
    </r>
  </si>
  <si>
    <t>[37258 37258]</t>
  </si>
  <si>
    <t xml:space="preserve">Order fulfill penalty </t>
  </si>
  <si>
    <t>Node Count</t>
  </si>
  <si>
    <r>
      <t>GCE(</t>
    </r>
    <r>
      <rPr>
        <b/>
        <sz val="12"/>
        <color rgb="FF000000"/>
        <rFont val="DFKai-SB"/>
        <family val="2"/>
      </rPr>
      <t>碳排上限</t>
    </r>
    <r>
      <rPr>
        <b/>
        <sz val="12"/>
        <color rgb="FF000000"/>
        <rFont val="Times New Roman"/>
        <family val="2"/>
      </rPr>
      <t>)</t>
    </r>
  </si>
  <si>
    <t>Numbers of variables</t>
  </si>
  <si>
    <t>Numbers of constraints</t>
  </si>
  <si>
    <r>
      <t>CP(</t>
    </r>
    <r>
      <rPr>
        <sz val="12"/>
        <color rgb="FF000000"/>
        <rFont val="DFKai-SB"/>
        <family val="2"/>
      </rPr>
      <t>碳費</t>
    </r>
    <r>
      <rPr>
        <sz val="12"/>
        <color rgb="FF000000"/>
        <rFont val="Times New Roman"/>
        <family val="2"/>
      </rPr>
      <t>)</t>
    </r>
  </si>
  <si>
    <t>Simplex Iterations</t>
  </si>
  <si>
    <t>Runtime</t>
  </si>
  <si>
    <t xml:space="preserve">Carbon Cap and Trade (buy) </t>
  </si>
  <si>
    <t xml:space="preserve">Carbon Cap and Trade (sell) </t>
  </si>
  <si>
    <t xml:space="preserve">Investment cost on increase production rate </t>
  </si>
  <si>
    <t xml:space="preserve">Investment cost on increase energy-efficent </t>
  </si>
  <si>
    <r>
      <t>CP(</t>
    </r>
    <r>
      <rPr>
        <b/>
        <sz val="12"/>
        <color rgb="FF000000"/>
        <rFont val="DFKai-SB"/>
        <family val="2"/>
      </rPr>
      <t>碳費</t>
    </r>
    <r>
      <rPr>
        <b/>
        <sz val="12"/>
        <color rgb="FF000000"/>
        <rFont val="Times New Roman"/>
        <family val="2"/>
      </rPr>
      <t>)</t>
    </r>
  </si>
  <si>
    <r>
      <rPr>
        <sz val="11"/>
        <color rgb="FF000000"/>
        <rFont val="新細明體"/>
        <family val="2"/>
      </rPr>
      <t>資料</t>
    </r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</si>
  <si>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</si>
  <si>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</si>
  <si>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</si>
  <si>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</si>
  <si>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</si>
  <si>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</si>
  <si>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</si>
  <si>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</si>
  <si>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</si>
  <si>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</si>
  <si>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平均</t>
  </si>
  <si>
    <t>標準差</t>
  </si>
  <si>
    <r>
      <rPr>
        <b/>
        <sz val="11"/>
        <color rgb="FF000000"/>
        <rFont val="標楷體"/>
        <family val="2"/>
      </rPr>
      <t>訂單</t>
    </r>
    <r>
      <rPr>
        <b/>
        <sz val="11"/>
        <color rgb="FF000000"/>
        <rFont val="Times New Roman"/>
        <family val="2"/>
      </rPr>
      <t>10</t>
    </r>
  </si>
  <si>
    <r>
      <rPr>
        <b/>
        <sz val="11"/>
        <color rgb="FF000000"/>
        <rFont val="標楷體"/>
        <family val="2"/>
      </rPr>
      <t>訂單</t>
    </r>
    <r>
      <rPr>
        <b/>
        <sz val="11"/>
        <color rgb="FF000000"/>
        <rFont val="Times New Roman"/>
        <family val="2"/>
      </rPr>
      <t>30</t>
    </r>
  </si>
  <si>
    <r>
      <rPr>
        <b/>
        <sz val="11"/>
        <color rgb="FF000000"/>
        <rFont val="標楷體"/>
        <family val="2"/>
      </rPr>
      <t>訂單</t>
    </r>
    <r>
      <rPr>
        <b/>
        <sz val="11"/>
        <color rgb="FF000000"/>
        <rFont val="Times New Roman"/>
        <family val="2"/>
      </rPr>
      <t>50</t>
    </r>
  </si>
  <si>
    <r>
      <t>8</t>
    </r>
    <r>
      <rPr>
        <b/>
        <sz val="11"/>
        <color rgb="FF000000"/>
        <rFont val="新細明體"/>
        <family val="2"/>
      </rPr>
      <t>成達交率</t>
    </r>
  </si>
  <si>
    <r>
      <rPr>
        <sz val="11"/>
        <color rgb="FF000000"/>
        <rFont val="新細明體"/>
        <family val="2"/>
      </rPr>
      <t>無解</t>
    </r>
  </si>
  <si>
    <r>
      <rPr>
        <b/>
        <sz val="11"/>
        <color rgb="FF000000"/>
        <rFont val="標楷體"/>
        <family val="2"/>
      </rPr>
      <t>模型</t>
    </r>
  </si>
  <si>
    <r>
      <t>7</t>
    </r>
    <r>
      <rPr>
        <b/>
        <sz val="11"/>
        <color rgb="FF000000"/>
        <rFont val="新細明體"/>
        <family val="2"/>
      </rPr>
      <t>成達交率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</si>
</sst>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"/>
    <numFmt numFmtId="177" formatCode="#,##0.0000"/>
    <numFmt numFmtId="178" formatCode="#,##0.000000"/>
    <numFmt numFmtId="179" formatCode="#,##0.000000000_ "/>
    <numFmt numFmtId="180" formatCode="#,##0_ "/>
    <numFmt numFmtId="181" formatCode="#,##0.00_ "/>
  </numFmts>
  <fonts count="19">
    <font>
      <sz val="11"/>
      <color theme="1"/>
      <name val="新細明體"/>
      <family val="2"/>
      <scheme val="minor"/>
    </font>
    <font>
      <sz val="16"/>
      <color rgb="FF000000"/>
      <name val="DFKai-SB"/>
      <family val="2"/>
    </font>
    <font>
      <sz val="16"/>
      <color rgb="FF000000"/>
      <name val="標楷體"/>
      <family val="2"/>
    </font>
    <font>
      <b/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theme="1"/>
      <name val="Calibri"/>
      <family val="2"/>
    </font>
    <font>
      <b/>
      <sz val="11"/>
      <color rgb="FF000000"/>
      <name val="Times New Roman"/>
      <family val="2"/>
    </font>
    <font>
      <sz val="12"/>
      <color rgb="FF000000"/>
      <name val="Times New Roman"/>
      <family val="2"/>
    </font>
    <font>
      <b/>
      <sz val="11"/>
      <color rgb="FFFF0000"/>
      <name val="Times New Roman"/>
      <family val="2"/>
    </font>
    <font>
      <b/>
      <sz val="11"/>
      <color rgb="FF000000"/>
      <name val="DFKai-SB"/>
      <family val="2"/>
    </font>
    <font>
      <b/>
      <sz val="12"/>
      <color rgb="FF000000"/>
      <name val="DFKai-SB"/>
      <family val="2"/>
    </font>
    <font>
      <b/>
      <sz val="12"/>
      <color rgb="FF000000"/>
      <name val="標楷體"/>
      <family val="2"/>
    </font>
    <font>
      <sz val="12"/>
      <color rgb="FF000000"/>
      <name val="DFKai-SB"/>
      <family val="2"/>
    </font>
    <font>
      <sz val="11"/>
      <color rgb="FF000000"/>
      <name val="新細明體"/>
      <family val="2"/>
    </font>
    <font>
      <b/>
      <sz val="11"/>
      <color rgb="FF000000"/>
      <name val="標楷體"/>
      <family val="2"/>
    </font>
    <font>
      <b/>
      <sz val="11"/>
      <color rgb="FF000000"/>
      <name val="新細明體"/>
      <family val="2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2F2F2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176" fontId="4" fillId="4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176" fontId="4" fillId="4" borderId="1" xfId="0" applyNumberFormat="1" applyFont="1" applyFill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4" fillId="4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4" fontId="0" fillId="0" borderId="0" xfId="0" applyNumberFormat="1"/>
    <xf numFmtId="178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8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0" fillId="0" borderId="0" xfId="0" applyNumberFormat="1"/>
    <xf numFmtId="176" fontId="5" fillId="0" borderId="2" xfId="0" applyNumberFormat="1" applyFont="1" applyBorder="1" applyAlignment="1">
      <alignment horizontal="center"/>
    </xf>
    <xf numFmtId="176" fontId="4" fillId="3" borderId="5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4" fontId="4" fillId="6" borderId="5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4" fontId="4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6" fillId="3" borderId="1" xfId="0" applyNumberFormat="1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 wrapText="1"/>
    </xf>
    <xf numFmtId="176" fontId="4" fillId="3" borderId="1" xfId="0" applyNumberFormat="1" applyFont="1" applyFill="1" applyBorder="1" applyAlignment="1">
      <alignment horizontal="center"/>
    </xf>
    <xf numFmtId="179" fontId="0" fillId="0" borderId="0" xfId="0" applyNumberFormat="1"/>
    <xf numFmtId="1" fontId="0" fillId="0" borderId="0" xfId="0" applyNumberFormat="1"/>
    <xf numFmtId="0" fontId="17" fillId="0" borderId="0" xfId="0" applyFont="1"/>
    <xf numFmtId="0" fontId="17" fillId="7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3" fontId="8" fillId="7" borderId="7" xfId="0" applyNumberFormat="1" applyFont="1" applyFill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17" fillId="0" borderId="7" xfId="0" applyNumberFormat="1" applyFont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76" fontId="4" fillId="8" borderId="7" xfId="0" applyNumberFormat="1" applyFont="1" applyFill="1" applyBorder="1" applyAlignment="1">
      <alignment horizontal="center" vertical="center" wrapText="1"/>
    </xf>
    <xf numFmtId="176" fontId="4" fillId="8" borderId="7" xfId="0" applyNumberFormat="1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4" fontId="4" fillId="8" borderId="7" xfId="0" applyNumberFormat="1" applyFont="1" applyFill="1" applyBorder="1" applyAlignment="1">
      <alignment horizontal="center" vertical="center"/>
    </xf>
    <xf numFmtId="178" fontId="4" fillId="8" borderId="7" xfId="0" applyNumberFormat="1" applyFont="1" applyFill="1" applyBorder="1" applyAlignment="1">
      <alignment horizontal="center" vertical="center"/>
    </xf>
    <xf numFmtId="181" fontId="4" fillId="0" borderId="7" xfId="0" applyNumberFormat="1" applyFont="1" applyBorder="1" applyAlignment="1">
      <alignment horizontal="center" vertical="center"/>
    </xf>
    <xf numFmtId="181" fontId="17" fillId="0" borderId="7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180" fontId="17" fillId="7" borderId="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4" fillId="7" borderId="1" xfId="0" applyNumberFormat="1" applyFont="1" applyFill="1" applyBorder="1" applyAlignment="1">
      <alignment horizontal="center"/>
    </xf>
    <xf numFmtId="38" fontId="17" fillId="7" borderId="7" xfId="0" applyNumberFormat="1" applyFont="1" applyFill="1" applyBorder="1" applyAlignment="1">
      <alignment horizontal="center" vertical="center"/>
    </xf>
    <xf numFmtId="38" fontId="18" fillId="0" borderId="7" xfId="0" applyNumberFormat="1" applyFont="1" applyBorder="1" applyAlignment="1">
      <alignment horizontal="center" vertical="center"/>
    </xf>
    <xf numFmtId="2" fontId="17" fillId="7" borderId="7" xfId="0" applyNumberFormat="1" applyFont="1" applyFill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3"/>
  <sheetViews>
    <sheetView workbookViewId="0"/>
  </sheetViews>
  <sheetFormatPr baseColWidth="10" defaultColWidth="9" defaultRowHeight="14"/>
  <cols>
    <col min="1" max="1" width="52.3984375" style="23" bestFit="1" customWidth="1"/>
    <col min="2" max="2" width="16.19921875" style="31" bestFit="1" customWidth="1"/>
    <col min="3" max="3" width="16.19921875" style="24" bestFit="1" customWidth="1"/>
    <col min="4" max="4" width="16.19921875" style="31" bestFit="1" customWidth="1"/>
    <col min="5" max="5" width="10.59765625" bestFit="1" customWidth="1"/>
  </cols>
  <sheetData>
    <row r="1" spans="1:5" ht="17.25" customHeight="1">
      <c r="A1" s="38" t="s">
        <v>56</v>
      </c>
      <c r="B1" s="50" t="s">
        <v>51</v>
      </c>
      <c r="C1" s="39" t="s">
        <v>52</v>
      </c>
      <c r="D1" s="50" t="s">
        <v>53</v>
      </c>
      <c r="E1" s="40" t="s">
        <v>57</v>
      </c>
    </row>
    <row r="2" spans="1:5" ht="17.25" customHeight="1">
      <c r="A2" s="4" t="s">
        <v>2</v>
      </c>
      <c r="B2" s="5">
        <v>112194211.3614261</v>
      </c>
      <c r="C2" s="5">
        <v>298600874.19999999</v>
      </c>
      <c r="D2" s="5">
        <v>485193037.5966711</v>
      </c>
    </row>
    <row r="3" spans="1:5" ht="17.25" customHeight="1">
      <c r="A3" s="4" t="s">
        <v>3</v>
      </c>
      <c r="B3" s="5">
        <v>87326576</v>
      </c>
      <c r="C3" s="5">
        <v>266981941</v>
      </c>
      <c r="D3" s="5">
        <v>442418659</v>
      </c>
    </row>
    <row r="4" spans="1:5" ht="17.25" customHeight="1">
      <c r="A4" s="4" t="s">
        <v>4</v>
      </c>
      <c r="B4" s="5">
        <v>628</v>
      </c>
      <c r="C4" s="5">
        <v>3069</v>
      </c>
      <c r="D4" s="5">
        <v>4843</v>
      </c>
    </row>
    <row r="5" spans="1:5" ht="17.25" customHeight="1">
      <c r="A5" s="4" t="s">
        <v>5</v>
      </c>
      <c r="B5" s="5">
        <v>24578727.076924071</v>
      </c>
      <c r="C5" s="5">
        <v>30775273.420000002</v>
      </c>
      <c r="D5" s="5">
        <v>39215875.596671119</v>
      </c>
    </row>
    <row r="6" spans="1:5" ht="17.25" customHeight="1">
      <c r="A6" s="4" t="s">
        <v>6</v>
      </c>
      <c r="B6" s="5">
        <v>136.28450201662179</v>
      </c>
      <c r="C6" s="5">
        <v>170.76350540000001</v>
      </c>
      <c r="D6" s="5">
        <v>0</v>
      </c>
    </row>
    <row r="7" spans="1:5" ht="17.25" customHeight="1">
      <c r="A7" s="4" t="s">
        <v>9</v>
      </c>
      <c r="B7" s="5">
        <v>0</v>
      </c>
      <c r="C7" s="5">
        <v>0</v>
      </c>
      <c r="D7" s="5">
        <v>143.27243171619429</v>
      </c>
    </row>
    <row r="8" spans="1:5" ht="17.25" customHeight="1">
      <c r="A8" s="4" t="s">
        <v>11</v>
      </c>
      <c r="B8" s="5">
        <v>288144</v>
      </c>
      <c r="C8" s="5">
        <v>840420</v>
      </c>
      <c r="D8" s="5">
        <v>1392696</v>
      </c>
    </row>
    <row r="9" spans="1:5" ht="17.25" customHeight="1">
      <c r="A9" s="4" t="s">
        <v>13</v>
      </c>
      <c r="B9" s="5">
        <v>0</v>
      </c>
      <c r="C9" s="5">
        <v>0</v>
      </c>
      <c r="D9" s="5">
        <v>2160964</v>
      </c>
    </row>
    <row r="10" spans="1:5" ht="17.25" customHeight="1">
      <c r="A10" s="4" t="s">
        <v>15</v>
      </c>
      <c r="B10" s="8">
        <v>1.1000000000000001</v>
      </c>
      <c r="C10" s="51">
        <v>1.1000000000000001</v>
      </c>
      <c r="D10" s="8">
        <v>1.1000000000000001</v>
      </c>
    </row>
    <row r="11" spans="1:5" ht="17.25" customHeight="1">
      <c r="A11" s="4" t="s">
        <v>17</v>
      </c>
      <c r="B11" s="8">
        <v>0.7</v>
      </c>
      <c r="C11" s="8">
        <v>0.7</v>
      </c>
      <c r="D11" s="8">
        <v>0.7</v>
      </c>
    </row>
    <row r="12" spans="1:5" ht="17.25" customHeight="1">
      <c r="A12" s="4" t="s">
        <v>7</v>
      </c>
      <c r="B12" s="14" t="s">
        <v>8</v>
      </c>
      <c r="C12" s="8" t="s">
        <v>8</v>
      </c>
      <c r="D12" s="14" t="s">
        <v>8</v>
      </c>
    </row>
    <row r="13" spans="1:5" ht="17.25" customHeight="1">
      <c r="A13" s="4" t="s">
        <v>20</v>
      </c>
      <c r="B13" s="14" t="s">
        <v>21</v>
      </c>
      <c r="C13" s="8" t="s">
        <v>21</v>
      </c>
      <c r="D13" s="14" t="s">
        <v>21</v>
      </c>
    </row>
    <row r="14" spans="1:5" ht="17.25" customHeight="1">
      <c r="A14" s="4" t="s">
        <v>23</v>
      </c>
      <c r="B14" s="14" t="s">
        <v>24</v>
      </c>
      <c r="C14" s="8" t="s">
        <v>24</v>
      </c>
      <c r="D14" s="14" t="s">
        <v>24</v>
      </c>
    </row>
    <row r="15" spans="1:5" ht="17.25" customHeight="1">
      <c r="A15" s="4" t="s">
        <v>10</v>
      </c>
      <c r="B15" s="8">
        <v>4.95E-4</v>
      </c>
      <c r="C15" s="8">
        <v>4.95E-4</v>
      </c>
      <c r="D15" s="8">
        <v>4.95E-4</v>
      </c>
    </row>
    <row r="16" spans="1:5" ht="17.25" customHeight="1">
      <c r="A16" s="4" t="s">
        <v>27</v>
      </c>
      <c r="B16" s="15">
        <v>0.65</v>
      </c>
      <c r="C16" s="15">
        <v>1.89</v>
      </c>
      <c r="D16" s="15">
        <v>3.13</v>
      </c>
    </row>
    <row r="17" spans="1:4" ht="17.25" customHeight="1">
      <c r="A17" s="4" t="s">
        <v>12</v>
      </c>
      <c r="B17" s="15">
        <v>1.104281673388398</v>
      </c>
      <c r="C17" s="15">
        <v>2.4592116850000001</v>
      </c>
      <c r="D17" s="15">
        <v>2.6524252276126861</v>
      </c>
    </row>
    <row r="18" spans="1:4" ht="17.25" customHeight="1">
      <c r="A18" s="4" t="s">
        <v>37</v>
      </c>
      <c r="B18" s="5">
        <v>300</v>
      </c>
      <c r="C18" s="5">
        <v>300</v>
      </c>
      <c r="D18" s="5">
        <v>300</v>
      </c>
    </row>
    <row r="19" spans="1:4" ht="17.25" customHeight="1">
      <c r="A19" s="4" t="s">
        <v>14</v>
      </c>
      <c r="B19" s="5">
        <v>84</v>
      </c>
      <c r="C19" s="5">
        <v>84</v>
      </c>
      <c r="D19" s="5">
        <v>84</v>
      </c>
    </row>
    <row r="20" spans="1:4" ht="17.25" customHeight="1">
      <c r="A20" s="4" t="s">
        <v>16</v>
      </c>
      <c r="B20" s="15">
        <v>30316.806526807031</v>
      </c>
      <c r="C20" s="15">
        <v>30476.515149999999</v>
      </c>
      <c r="D20" s="15">
        <v>30358.787878787771</v>
      </c>
    </row>
    <row r="21" spans="1:4" ht="17.25" customHeight="1">
      <c r="A21" s="4" t="s">
        <v>18</v>
      </c>
      <c r="B21" s="5">
        <v>70</v>
      </c>
      <c r="C21" s="5">
        <v>80</v>
      </c>
      <c r="D21" s="5">
        <v>80</v>
      </c>
    </row>
    <row r="22" spans="1:4" ht="17.25" customHeight="1">
      <c r="A22" s="4" t="s">
        <v>19</v>
      </c>
      <c r="B22" s="15">
        <v>77.835188589795706</v>
      </c>
      <c r="C22" s="15">
        <v>89.410970989999996</v>
      </c>
      <c r="D22" s="15">
        <v>91.184049381964044</v>
      </c>
    </row>
    <row r="23" spans="1:4" ht="17.25" customHeight="1">
      <c r="A23" s="4" t="s">
        <v>22</v>
      </c>
      <c r="B23" s="15">
        <v>5.5974367338519843E-4</v>
      </c>
      <c r="C23" s="15">
        <v>1.0277929999999999E-3</v>
      </c>
      <c r="D23" s="15">
        <v>9.9815941794817453E-4</v>
      </c>
    </row>
    <row r="24" spans="1:4" ht="17.25" customHeight="1">
      <c r="A24" s="4" t="s">
        <v>25</v>
      </c>
      <c r="B24" s="15">
        <v>21.907304110142871</v>
      </c>
      <c r="C24" s="15">
        <v>10.306491400000001</v>
      </c>
      <c r="D24" s="15">
        <v>8.0825305719391416</v>
      </c>
    </row>
    <row r="25" spans="1:4" ht="17.25" customHeight="1">
      <c r="A25" s="4" t="s">
        <v>33</v>
      </c>
      <c r="B25" s="15">
        <v>1.21471955070472E-4</v>
      </c>
      <c r="C25" s="15">
        <v>5.7187900000000002E-5</v>
      </c>
      <c r="D25" s="15">
        <v>0</v>
      </c>
    </row>
    <row r="26" spans="1:4" ht="17.25" customHeight="1">
      <c r="A26" s="4" t="s">
        <v>34</v>
      </c>
      <c r="B26" s="15">
        <v>0</v>
      </c>
      <c r="C26" s="15">
        <v>0</v>
      </c>
      <c r="D26" s="15">
        <v>2.9528954583905851E-5</v>
      </c>
    </row>
    <row r="27" spans="1:4" ht="17.25" customHeight="1">
      <c r="A27" s="4" t="s">
        <v>35</v>
      </c>
      <c r="B27" s="15">
        <v>0.25682608443296912</v>
      </c>
      <c r="C27" s="15">
        <v>0.28145262500000001</v>
      </c>
      <c r="D27" s="15">
        <v>0.28703956818888099</v>
      </c>
    </row>
    <row r="28" spans="1:4" ht="17.25" customHeight="1">
      <c r="A28" s="4" t="s">
        <v>36</v>
      </c>
      <c r="B28" s="15">
        <v>0</v>
      </c>
      <c r="C28" s="15">
        <v>0</v>
      </c>
      <c r="D28" s="15">
        <v>0.44538231848997711</v>
      </c>
    </row>
    <row r="29" spans="1:4" ht="17.25" customHeight="1">
      <c r="A29" s="4" t="s">
        <v>26</v>
      </c>
      <c r="B29" s="5">
        <v>143622</v>
      </c>
      <c r="C29" s="5">
        <v>31</v>
      </c>
      <c r="D29" s="5">
        <v>3</v>
      </c>
    </row>
    <row r="30" spans="1:4" ht="17.25" customHeight="1">
      <c r="A30" s="4" t="s">
        <v>28</v>
      </c>
      <c r="B30" s="9">
        <v>3898</v>
      </c>
      <c r="C30" s="9">
        <v>80730</v>
      </c>
      <c r="D30" s="9">
        <v>353642</v>
      </c>
    </row>
    <row r="31" spans="1:4" ht="17.25" customHeight="1">
      <c r="A31" s="4" t="s">
        <v>29</v>
      </c>
      <c r="B31" s="9">
        <v>3652</v>
      </c>
      <c r="C31" s="9">
        <v>93957</v>
      </c>
      <c r="D31" s="9">
        <v>432942</v>
      </c>
    </row>
    <row r="32" spans="1:4" ht="17.25" customHeight="1">
      <c r="A32" s="4" t="s">
        <v>31</v>
      </c>
      <c r="B32" s="5">
        <v>2161065</v>
      </c>
      <c r="C32" s="5">
        <v>29070</v>
      </c>
      <c r="D32" s="5">
        <v>57096</v>
      </c>
    </row>
    <row r="33" spans="1:4" ht="17.25" customHeight="1">
      <c r="A33" s="4" t="s">
        <v>32</v>
      </c>
      <c r="B33" s="52">
        <v>335.57099986076349</v>
      </c>
      <c r="C33" s="10">
        <v>315.5639999</v>
      </c>
      <c r="D33" s="52">
        <v>890.56400012969971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68"/>
  <sheetViews>
    <sheetView workbookViewId="0"/>
  </sheetViews>
  <sheetFormatPr baseColWidth="10" defaultColWidth="9" defaultRowHeight="14"/>
  <cols>
    <col min="1" max="1" width="48.19921875" style="23" bestFit="1" customWidth="1"/>
    <col min="2" max="2" width="20" bestFit="1" customWidth="1"/>
    <col min="3" max="4" width="20" style="21" bestFit="1" customWidth="1"/>
    <col min="5" max="5" width="11.3984375" bestFit="1" customWidth="1"/>
    <col min="6" max="6" width="9" bestFit="1" customWidth="1"/>
  </cols>
  <sheetData>
    <row r="1" spans="1:5" ht="17.25" customHeight="1">
      <c r="A1" s="37" t="s">
        <v>0</v>
      </c>
      <c r="B1" s="38" t="s">
        <v>51</v>
      </c>
      <c r="C1" s="39" t="s">
        <v>52</v>
      </c>
      <c r="D1" s="39" t="s">
        <v>53</v>
      </c>
      <c r="E1" s="40" t="s">
        <v>54</v>
      </c>
    </row>
    <row r="2" spans="1:5" ht="17.25" customHeight="1">
      <c r="A2" s="4" t="s">
        <v>2</v>
      </c>
      <c r="B2" s="32" t="s">
        <v>55</v>
      </c>
      <c r="C2" s="41">
        <v>298600874.18635333</v>
      </c>
      <c r="D2" s="41">
        <v>483881037.05568433</v>
      </c>
    </row>
    <row r="3" spans="1:5" ht="17.25" customHeight="1">
      <c r="A3" s="4" t="s">
        <v>3</v>
      </c>
      <c r="B3" s="32"/>
      <c r="C3" s="42">
        <v>266981941</v>
      </c>
      <c r="D3" s="42">
        <v>442418659</v>
      </c>
    </row>
    <row r="4" spans="1:5" ht="17.25" customHeight="1">
      <c r="A4" s="4" t="s">
        <v>4</v>
      </c>
      <c r="B4" s="32"/>
      <c r="C4" s="42">
        <v>3069</v>
      </c>
      <c r="D4" s="42">
        <v>4578</v>
      </c>
    </row>
    <row r="5" spans="1:5" ht="17.25" customHeight="1">
      <c r="A5" s="4" t="s">
        <v>5</v>
      </c>
      <c r="B5" s="43"/>
      <c r="C5" s="41">
        <v>30775273.422847919</v>
      </c>
      <c r="D5" s="41">
        <v>40064906.302015372</v>
      </c>
    </row>
    <row r="6" spans="1:5" ht="17.25" customHeight="1">
      <c r="A6" s="4" t="s">
        <v>6</v>
      </c>
      <c r="B6" s="32"/>
      <c r="C6" s="44">
        <v>170.763505427273</v>
      </c>
      <c r="D6" s="41">
        <v>197.75366897551481</v>
      </c>
    </row>
    <row r="7" spans="1:5" ht="17.25" customHeight="1">
      <c r="A7" s="4" t="s">
        <v>9</v>
      </c>
      <c r="B7" s="43"/>
      <c r="C7" s="42">
        <v>0</v>
      </c>
      <c r="D7" s="42">
        <v>0</v>
      </c>
    </row>
    <row r="8" spans="1:5" ht="17.25" customHeight="1">
      <c r="A8" s="4" t="s">
        <v>11</v>
      </c>
      <c r="B8" s="32"/>
      <c r="C8" s="42">
        <v>840420</v>
      </c>
      <c r="D8" s="42">
        <v>1392696</v>
      </c>
    </row>
    <row r="9" spans="1:5" ht="17.25" customHeight="1">
      <c r="A9" s="4" t="s">
        <v>13</v>
      </c>
      <c r="B9" s="32"/>
      <c r="C9" s="42">
        <v>0</v>
      </c>
      <c r="D9" s="42">
        <v>0</v>
      </c>
    </row>
    <row r="10" spans="1:5" ht="17.25" customHeight="1">
      <c r="A10" s="4" t="s">
        <v>15</v>
      </c>
      <c r="B10" s="45"/>
      <c r="C10" s="41">
        <v>1.1000000000000001</v>
      </c>
      <c r="D10" s="41">
        <v>1.1000000000000001</v>
      </c>
    </row>
    <row r="11" spans="1:5" ht="17.25" customHeight="1">
      <c r="A11" s="4" t="s">
        <v>17</v>
      </c>
      <c r="B11" s="32"/>
      <c r="C11" s="41">
        <v>0.7</v>
      </c>
      <c r="D11" s="41">
        <v>0.7</v>
      </c>
    </row>
    <row r="12" spans="1:5" ht="17.25" customHeight="1">
      <c r="A12" s="4" t="s">
        <v>7</v>
      </c>
      <c r="B12" s="32"/>
      <c r="C12" s="46" t="s">
        <v>8</v>
      </c>
      <c r="D12" s="46" t="s">
        <v>8</v>
      </c>
    </row>
    <row r="13" spans="1:5" ht="17.25" customHeight="1">
      <c r="A13" s="4" t="s">
        <v>20</v>
      </c>
      <c r="B13" s="32"/>
      <c r="C13" s="46" t="s">
        <v>21</v>
      </c>
      <c r="D13" s="46" t="s">
        <v>21</v>
      </c>
    </row>
    <row r="14" spans="1:5" ht="17.25" customHeight="1">
      <c r="A14" s="4" t="s">
        <v>23</v>
      </c>
      <c r="B14" s="32"/>
      <c r="C14" s="46" t="s">
        <v>24</v>
      </c>
      <c r="D14" s="46" t="s">
        <v>24</v>
      </c>
    </row>
    <row r="15" spans="1:5" ht="17.25" customHeight="1">
      <c r="A15" s="4" t="s">
        <v>10</v>
      </c>
      <c r="B15" s="32"/>
      <c r="C15" s="41">
        <v>4.95E-4</v>
      </c>
      <c r="D15" s="41">
        <v>4.95E-4</v>
      </c>
    </row>
    <row r="16" spans="1:5" ht="17.25" customHeight="1">
      <c r="A16" s="4" t="s">
        <v>27</v>
      </c>
      <c r="B16" s="32"/>
      <c r="C16" s="44">
        <v>1.89</v>
      </c>
      <c r="D16" s="41">
        <v>3.13</v>
      </c>
    </row>
    <row r="17" spans="1:4" ht="17.25" customHeight="1">
      <c r="A17" s="4" t="s">
        <v>12</v>
      </c>
      <c r="B17" s="32"/>
      <c r="C17" s="41">
        <v>2.4592116847575771</v>
      </c>
      <c r="D17" s="41">
        <v>3.789178896585049</v>
      </c>
    </row>
    <row r="18" spans="1:4" ht="17.25" customHeight="1">
      <c r="A18" s="4" t="s">
        <v>37</v>
      </c>
      <c r="B18" s="32"/>
      <c r="C18" s="42">
        <v>300</v>
      </c>
      <c r="D18" s="42">
        <v>300</v>
      </c>
    </row>
    <row r="19" spans="1:4" ht="17.25" customHeight="1">
      <c r="A19" s="4" t="s">
        <v>14</v>
      </c>
      <c r="B19" s="32"/>
      <c r="C19" s="42">
        <v>84</v>
      </c>
      <c r="D19" s="42">
        <v>84</v>
      </c>
    </row>
    <row r="20" spans="1:4" ht="17.25" customHeight="1">
      <c r="A20" s="4" t="s">
        <v>16</v>
      </c>
      <c r="B20" s="32"/>
      <c r="C20" s="41">
        <v>30476.515151515148</v>
      </c>
      <c r="D20" s="41">
        <v>30652.727272727308</v>
      </c>
    </row>
    <row r="21" spans="1:4" ht="17.25" customHeight="1">
      <c r="A21" s="4" t="s">
        <v>18</v>
      </c>
      <c r="B21" s="32"/>
      <c r="C21" s="42">
        <v>80</v>
      </c>
      <c r="D21" s="42">
        <v>82</v>
      </c>
    </row>
    <row r="22" spans="1:4" ht="17.25" customHeight="1">
      <c r="A22" s="4" t="s">
        <v>19</v>
      </c>
      <c r="B22" s="32"/>
      <c r="C22" s="41">
        <v>89.410970991792766</v>
      </c>
      <c r="D22" s="41">
        <v>91.431286849351594</v>
      </c>
    </row>
    <row r="23" spans="1:4" ht="17.25" customHeight="1">
      <c r="A23" s="4" t="s">
        <v>22</v>
      </c>
      <c r="B23" s="32"/>
      <c r="C23" s="41">
        <v>1.027793374136163E-3</v>
      </c>
      <c r="D23" s="41">
        <v>9.4610031173285466E-4</v>
      </c>
    </row>
    <row r="24" spans="1:4" ht="17.25" customHeight="1">
      <c r="A24" s="4" t="s">
        <v>25</v>
      </c>
      <c r="B24" s="32"/>
      <c r="C24" s="41">
        <v>10.306491401509239</v>
      </c>
      <c r="D24" s="41">
        <v>8.2799083315605859</v>
      </c>
    </row>
    <row r="25" spans="1:4" ht="17.25" customHeight="1">
      <c r="A25" s="4" t="s">
        <v>33</v>
      </c>
      <c r="B25" s="32"/>
      <c r="C25" s="41">
        <v>5.7187878599679352E-5</v>
      </c>
      <c r="D25" s="41">
        <v>4.0868241123645758E-5</v>
      </c>
    </row>
    <row r="26" spans="1:4" ht="17.25" customHeight="1">
      <c r="A26" s="4" t="s">
        <v>34</v>
      </c>
      <c r="B26" s="32"/>
      <c r="C26" s="42">
        <v>0</v>
      </c>
      <c r="D26" s="42">
        <v>0</v>
      </c>
    </row>
    <row r="27" spans="1:4" ht="17.25" customHeight="1">
      <c r="A27" s="4" t="s">
        <v>35</v>
      </c>
      <c r="B27" s="32"/>
      <c r="C27" s="41">
        <v>0.28145262544526362</v>
      </c>
      <c r="D27" s="41">
        <v>0.28781785053497161</v>
      </c>
    </row>
    <row r="28" spans="1:4" ht="17.25" customHeight="1">
      <c r="A28" s="4" t="s">
        <v>36</v>
      </c>
      <c r="B28" s="32"/>
      <c r="C28" s="42">
        <v>0</v>
      </c>
      <c r="D28" s="42">
        <v>0</v>
      </c>
    </row>
    <row r="29" spans="1:4" ht="17.25" customHeight="1">
      <c r="A29" s="4" t="s">
        <v>26</v>
      </c>
      <c r="B29" s="32"/>
      <c r="C29" s="42">
        <v>31</v>
      </c>
      <c r="D29" s="42">
        <v>31</v>
      </c>
    </row>
    <row r="30" spans="1:4" ht="17.25" customHeight="1">
      <c r="A30" s="4" t="s">
        <v>28</v>
      </c>
      <c r="B30" s="32"/>
      <c r="C30" s="42">
        <v>80730</v>
      </c>
      <c r="D30" s="42">
        <v>353642</v>
      </c>
    </row>
    <row r="31" spans="1:4" ht="17.25" customHeight="1">
      <c r="A31" s="4" t="s">
        <v>29</v>
      </c>
      <c r="B31" s="32"/>
      <c r="C31" s="42">
        <v>93957</v>
      </c>
      <c r="D31" s="42">
        <v>432942</v>
      </c>
    </row>
    <row r="32" spans="1:4" ht="17.25" customHeight="1">
      <c r="A32" s="4" t="s">
        <v>31</v>
      </c>
      <c r="B32" s="32"/>
      <c r="C32" s="42">
        <v>29070</v>
      </c>
      <c r="D32" s="42">
        <v>64015</v>
      </c>
    </row>
    <row r="33" spans="1:6" ht="17.25" customHeight="1">
      <c r="A33" s="4" t="s">
        <v>32</v>
      </c>
      <c r="B33" s="32"/>
      <c r="C33" s="41">
        <v>77.050000190734863</v>
      </c>
      <c r="D33" s="41">
        <v>926.03999996185303</v>
      </c>
    </row>
    <row r="34" spans="1:6" ht="17.25" customHeight="1"/>
    <row r="35" spans="1:6" ht="17.25" customHeight="1"/>
    <row r="36" spans="1:6" ht="17.25" customHeight="1">
      <c r="A36" s="47"/>
      <c r="B36" s="47"/>
      <c r="C36" s="48"/>
      <c r="D36" s="48"/>
      <c r="E36" s="47"/>
      <c r="F36" s="47"/>
    </row>
    <row r="37" spans="1:6" ht="17.25" customHeight="1">
      <c r="A37" s="49"/>
    </row>
    <row r="38" spans="1:6" ht="17.25" customHeight="1">
      <c r="A38" s="49"/>
    </row>
    <row r="39" spans="1:6" ht="17.25" customHeight="1">
      <c r="A39" s="49"/>
    </row>
    <row r="40" spans="1:6" ht="17.25" customHeight="1">
      <c r="A40" s="49"/>
    </row>
    <row r="41" spans="1:6" ht="17.25" customHeight="1">
      <c r="A41" s="49"/>
    </row>
    <row r="42" spans="1:6" ht="17.25" customHeight="1">
      <c r="A42" s="49"/>
    </row>
    <row r="43" spans="1:6" ht="17.25" customHeight="1">
      <c r="A43" s="49"/>
    </row>
    <row r="44" spans="1:6" ht="17.25" customHeight="1">
      <c r="A44" s="49"/>
    </row>
    <row r="45" spans="1:6" ht="17.25" customHeight="1">
      <c r="A45" s="49"/>
    </row>
    <row r="46" spans="1:6" ht="17.25" customHeight="1">
      <c r="A46" s="49"/>
    </row>
    <row r="47" spans="1:6" ht="17.25" customHeight="1">
      <c r="A47" s="49"/>
    </row>
    <row r="48" spans="1:6" ht="17.25" customHeight="1">
      <c r="A48" s="49"/>
    </row>
    <row r="49" spans="1:1" ht="17.25" customHeight="1">
      <c r="A49" s="49"/>
    </row>
    <row r="50" spans="1:1" ht="17.25" customHeight="1">
      <c r="A50" s="49"/>
    </row>
    <row r="51" spans="1:1" ht="17.25" customHeight="1">
      <c r="A51" s="49"/>
    </row>
    <row r="52" spans="1:1" ht="17.25" customHeight="1">
      <c r="A52" s="49"/>
    </row>
    <row r="53" spans="1:1" ht="17.25" customHeight="1">
      <c r="A53" s="49"/>
    </row>
    <row r="54" spans="1:1" ht="17.25" customHeight="1">
      <c r="A54" s="49"/>
    </row>
    <row r="55" spans="1:1" ht="17.25" customHeight="1">
      <c r="A55" s="49"/>
    </row>
    <row r="56" spans="1:1" ht="17.25" customHeight="1">
      <c r="A56" s="49"/>
    </row>
    <row r="57" spans="1:1" ht="17.25" customHeight="1">
      <c r="A57" s="49"/>
    </row>
    <row r="58" spans="1:1" ht="17.25" customHeight="1">
      <c r="A58" s="49"/>
    </row>
    <row r="59" spans="1:1" ht="17.25" customHeight="1">
      <c r="A59" s="49"/>
    </row>
    <row r="60" spans="1:1" ht="17.25" customHeight="1">
      <c r="A60" s="49"/>
    </row>
    <row r="61" spans="1:1" ht="17.25" customHeight="1">
      <c r="A61" s="49"/>
    </row>
    <row r="62" spans="1:1" ht="17.25" customHeight="1">
      <c r="A62" s="49"/>
    </row>
    <row r="63" spans="1:1" ht="17.25" customHeight="1">
      <c r="A63" s="49"/>
    </row>
    <row r="64" spans="1:1" ht="17.25" customHeight="1">
      <c r="A64" s="49"/>
    </row>
    <row r="65" spans="1:1" ht="17.25" customHeight="1">
      <c r="A65" s="49"/>
    </row>
    <row r="66" spans="1:1" ht="17.25" customHeight="1">
      <c r="A66" s="49"/>
    </row>
    <row r="67" spans="1:1" ht="17.25" customHeight="1">
      <c r="A67" s="49"/>
    </row>
    <row r="68" spans="1:1" ht="17.25" customHeight="1">
      <c r="A68" s="49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3"/>
  <sheetViews>
    <sheetView workbookViewId="0"/>
  </sheetViews>
  <sheetFormatPr baseColWidth="10" defaultColWidth="9" defaultRowHeight="14"/>
  <cols>
    <col min="1" max="1" width="28" bestFit="1" customWidth="1"/>
    <col min="2" max="3" width="14.59765625" style="21" bestFit="1" customWidth="1"/>
    <col min="4" max="4" width="14.59765625" style="34" bestFit="1" customWidth="1"/>
    <col min="5" max="11" width="14.59765625" style="21" bestFit="1" customWidth="1"/>
    <col min="12" max="13" width="12" style="31" bestFit="1" customWidth="1"/>
  </cols>
  <sheetData>
    <row r="1" spans="1:13" ht="17.25" customHeight="1">
      <c r="A1" s="28" t="s">
        <v>38</v>
      </c>
      <c r="B1" s="29" t="s">
        <v>39</v>
      </c>
      <c r="C1" s="29" t="s">
        <v>40</v>
      </c>
      <c r="D1" s="30" t="s">
        <v>41</v>
      </c>
      <c r="E1" s="29" t="s">
        <v>42</v>
      </c>
      <c r="F1" s="29" t="s">
        <v>43</v>
      </c>
      <c r="G1" s="29" t="s">
        <v>44</v>
      </c>
      <c r="H1" s="29" t="s">
        <v>45</v>
      </c>
      <c r="I1" s="29" t="s">
        <v>46</v>
      </c>
      <c r="J1" s="29" t="s">
        <v>47</v>
      </c>
      <c r="K1" s="29" t="s">
        <v>48</v>
      </c>
    </row>
    <row r="2" spans="1:13" ht="17.25" customHeight="1">
      <c r="A2" s="32" t="s">
        <v>26</v>
      </c>
      <c r="B2" s="5">
        <v>31</v>
      </c>
      <c r="C2" s="5">
        <v>1</v>
      </c>
      <c r="D2" s="5">
        <v>1</v>
      </c>
      <c r="E2" s="5">
        <v>31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</row>
    <row r="3" spans="1:13" ht="17.25" customHeight="1">
      <c r="A3" s="32" t="s">
        <v>28</v>
      </c>
      <c r="B3" s="5">
        <v>80730</v>
      </c>
      <c r="C3" s="5">
        <v>80730</v>
      </c>
      <c r="D3" s="5">
        <v>80730</v>
      </c>
      <c r="E3" s="5">
        <v>80730</v>
      </c>
      <c r="F3" s="5">
        <v>80730</v>
      </c>
      <c r="G3" s="5">
        <v>80730</v>
      </c>
      <c r="H3" s="5">
        <v>80730</v>
      </c>
      <c r="I3" s="5">
        <v>80730</v>
      </c>
      <c r="J3" s="5">
        <v>80730</v>
      </c>
      <c r="K3" s="5">
        <v>80730</v>
      </c>
    </row>
    <row r="4" spans="1:13" ht="17.25" customHeight="1">
      <c r="A4" s="32" t="s">
        <v>29</v>
      </c>
      <c r="B4" s="5">
        <v>93957</v>
      </c>
      <c r="C4" s="5">
        <v>93957</v>
      </c>
      <c r="D4" s="5">
        <v>93957</v>
      </c>
      <c r="E4" s="5">
        <v>93957</v>
      </c>
      <c r="F4" s="5">
        <v>93957</v>
      </c>
      <c r="G4" s="5">
        <v>93957</v>
      </c>
      <c r="H4" s="5">
        <v>93957</v>
      </c>
      <c r="I4" s="5">
        <v>93957</v>
      </c>
      <c r="J4" s="5">
        <v>93957</v>
      </c>
      <c r="K4" s="5">
        <v>93957</v>
      </c>
    </row>
    <row r="5" spans="1:13" ht="17.25" customHeight="1">
      <c r="A5" s="32" t="s">
        <v>31</v>
      </c>
      <c r="B5" s="5">
        <v>29070</v>
      </c>
      <c r="C5" s="5">
        <v>9512</v>
      </c>
      <c r="D5" s="5">
        <v>24742</v>
      </c>
      <c r="E5" s="5">
        <v>24604</v>
      </c>
      <c r="F5" s="5">
        <v>19650</v>
      </c>
      <c r="G5" s="5">
        <v>15586</v>
      </c>
      <c r="H5" s="5">
        <v>18129</v>
      </c>
      <c r="I5" s="5">
        <v>24851</v>
      </c>
      <c r="J5" s="5">
        <v>26031</v>
      </c>
      <c r="K5" s="5">
        <v>16062</v>
      </c>
    </row>
    <row r="6" spans="1:13" ht="17.25" customHeight="1">
      <c r="A6" s="33" t="s">
        <v>32</v>
      </c>
      <c r="B6" s="10">
        <v>307.60000000000002</v>
      </c>
      <c r="C6" s="10">
        <v>80.2</v>
      </c>
      <c r="D6" s="9">
        <v>166</v>
      </c>
      <c r="E6" s="10">
        <v>294.10000000000002</v>
      </c>
      <c r="F6" s="10">
        <v>203.7</v>
      </c>
      <c r="G6" s="10">
        <v>130.6</v>
      </c>
      <c r="H6" s="10">
        <v>351.7</v>
      </c>
      <c r="I6" s="10">
        <v>135.6</v>
      </c>
      <c r="J6" s="10">
        <v>80.900000000000006</v>
      </c>
      <c r="K6" s="10">
        <v>58.2</v>
      </c>
    </row>
    <row r="7" spans="1:13" ht="17.25" customHeight="1"/>
    <row r="8" spans="1:13" ht="17.25" customHeight="1"/>
    <row r="9" spans="1:13" ht="17.25" customHeight="1"/>
    <row r="10" spans="1:13" ht="17.25" customHeight="1"/>
    <row r="11" spans="1:13" ht="17.25" customHeight="1"/>
    <row r="12" spans="1:13" ht="17.25" customHeight="1">
      <c r="L12" s="35" t="s">
        <v>49</v>
      </c>
      <c r="M12" s="35" t="s">
        <v>50</v>
      </c>
    </row>
    <row r="13" spans="1:13" ht="17.25" customHeight="1">
      <c r="L13" s="36">
        <f>SUM(B6:K6) / 10</f>
        <v>180.85999999999999</v>
      </c>
      <c r="M13" s="36">
        <f>STDEV(B6:K6)</f>
        <v>104.64732517683706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34"/>
  <sheetViews>
    <sheetView workbookViewId="0">
      <selection activeCell="G15" sqref="G15"/>
    </sheetView>
  </sheetViews>
  <sheetFormatPr baseColWidth="10" defaultColWidth="9" defaultRowHeight="14"/>
  <cols>
    <col min="1" max="1" width="49.19921875" style="23" bestFit="1" customWidth="1"/>
    <col min="2" max="2" width="21.19921875" style="24" bestFit="1" customWidth="1"/>
    <col min="3" max="3" width="12.59765625" bestFit="1" customWidth="1"/>
    <col min="4" max="4" width="12.3984375" bestFit="1" customWidth="1"/>
    <col min="5" max="5" width="35.59765625" bestFit="1" customWidth="1"/>
    <col min="6" max="6" width="20.3984375" style="21" bestFit="1" customWidth="1"/>
    <col min="7" max="7" width="12.3984375" bestFit="1" customWidth="1"/>
    <col min="8" max="8" width="13.19921875" bestFit="1" customWidth="1"/>
    <col min="9" max="10" width="12.3984375" bestFit="1" customWidth="1"/>
  </cols>
  <sheetData>
    <row r="1" spans="1:8" ht="21.75" customHeight="1">
      <c r="A1" s="76" t="s">
        <v>0</v>
      </c>
      <c r="B1" s="77"/>
      <c r="C1" s="1"/>
      <c r="D1" s="1"/>
      <c r="E1" s="76" t="s">
        <v>1</v>
      </c>
      <c r="F1" s="77"/>
    </row>
    <row r="2" spans="1:8" ht="21.75" customHeight="1">
      <c r="A2" s="78"/>
      <c r="B2" s="77"/>
      <c r="C2" s="1"/>
      <c r="D2" s="1"/>
      <c r="E2" s="78"/>
      <c r="F2" s="77"/>
    </row>
    <row r="3" spans="1:8" ht="19.5" customHeight="1">
      <c r="A3" s="2" t="s">
        <v>2</v>
      </c>
      <c r="B3" s="3">
        <v>298600874.19999999</v>
      </c>
      <c r="E3" s="2" t="s">
        <v>2</v>
      </c>
      <c r="F3" s="3">
        <v>304852433.395904</v>
      </c>
    </row>
    <row r="4" spans="1:8" ht="20.25" customHeight="1">
      <c r="A4" s="4" t="s">
        <v>3</v>
      </c>
      <c r="B4" s="5">
        <v>266981941</v>
      </c>
      <c r="E4" s="4" t="s">
        <v>3</v>
      </c>
      <c r="F4" s="5">
        <v>266981941</v>
      </c>
    </row>
    <row r="5" spans="1:8" ht="20.25" customHeight="1">
      <c r="A5" s="4" t="s">
        <v>4</v>
      </c>
      <c r="B5" s="5">
        <v>3069</v>
      </c>
      <c r="E5" s="4" t="s">
        <v>4</v>
      </c>
      <c r="F5" s="5">
        <v>2520</v>
      </c>
    </row>
    <row r="6" spans="1:8" ht="20.25" customHeight="1">
      <c r="A6" s="4" t="s">
        <v>5</v>
      </c>
      <c r="B6" s="5">
        <v>30775273.420000002</v>
      </c>
      <c r="E6" s="4" t="s">
        <v>5</v>
      </c>
      <c r="F6" s="5">
        <v>37867972.395903803</v>
      </c>
      <c r="H6" s="6"/>
    </row>
    <row r="7" spans="1:8" ht="20.25" customHeight="1">
      <c r="A7" s="4" t="s">
        <v>6</v>
      </c>
      <c r="B7" s="5">
        <v>170.76350540000001</v>
      </c>
      <c r="E7" s="7" t="s">
        <v>7</v>
      </c>
      <c r="F7" s="8" t="s">
        <v>8</v>
      </c>
    </row>
    <row r="8" spans="1:8" ht="20.25" customHeight="1">
      <c r="A8" s="4" t="s">
        <v>9</v>
      </c>
      <c r="B8" s="5">
        <v>0</v>
      </c>
      <c r="E8" s="7" t="s">
        <v>10</v>
      </c>
      <c r="F8" s="8">
        <v>4.95E-4</v>
      </c>
    </row>
    <row r="9" spans="1:8" ht="20.25" customHeight="1">
      <c r="A9" s="4" t="s">
        <v>11</v>
      </c>
      <c r="B9" s="9">
        <v>840420</v>
      </c>
      <c r="E9" s="4" t="s">
        <v>12</v>
      </c>
      <c r="F9" s="10">
        <v>2.7005648292084419</v>
      </c>
    </row>
    <row r="10" spans="1:8" ht="20.25" customHeight="1">
      <c r="A10" s="4" t="s">
        <v>13</v>
      </c>
      <c r="B10" s="5">
        <v>0</v>
      </c>
      <c r="C10" s="6"/>
      <c r="E10" s="7" t="s">
        <v>14</v>
      </c>
      <c r="F10" s="11">
        <v>84</v>
      </c>
    </row>
    <row r="11" spans="1:8" ht="20.25" customHeight="1">
      <c r="A11" s="7" t="s">
        <v>15</v>
      </c>
      <c r="B11" s="12">
        <v>1.1000000000000001</v>
      </c>
      <c r="E11" s="13" t="s">
        <v>16</v>
      </c>
      <c r="F11" s="10">
        <v>35529.791666665908</v>
      </c>
    </row>
    <row r="12" spans="1:8" ht="20.25" customHeight="1">
      <c r="A12" s="7" t="s">
        <v>17</v>
      </c>
      <c r="B12" s="14">
        <v>0.7</v>
      </c>
      <c r="E12" s="13" t="s">
        <v>18</v>
      </c>
      <c r="F12" s="15">
        <v>73.333333333333329</v>
      </c>
    </row>
    <row r="13" spans="1:8" ht="20.25" customHeight="1">
      <c r="A13" s="7" t="s">
        <v>7</v>
      </c>
      <c r="B13" s="8" t="s">
        <v>8</v>
      </c>
      <c r="E13" s="13" t="s">
        <v>19</v>
      </c>
      <c r="F13" s="15">
        <v>87.577434769325805</v>
      </c>
    </row>
    <row r="14" spans="1:8" ht="20.25" customHeight="1">
      <c r="A14" s="7" t="s">
        <v>20</v>
      </c>
      <c r="B14" s="8" t="s">
        <v>21</v>
      </c>
      <c r="E14" s="13" t="s">
        <v>22</v>
      </c>
      <c r="F14" s="16">
        <v>8.2662945213474572E-4</v>
      </c>
    </row>
    <row r="15" spans="1:8" ht="20.25" customHeight="1">
      <c r="A15" s="7" t="s">
        <v>23</v>
      </c>
      <c r="B15" s="8" t="s">
        <v>24</v>
      </c>
      <c r="E15" s="13" t="s">
        <v>25</v>
      </c>
      <c r="F15" s="15">
        <v>12.421738601222071</v>
      </c>
    </row>
    <row r="16" spans="1:8" ht="20.25" customHeight="1">
      <c r="A16" s="7" t="s">
        <v>10</v>
      </c>
      <c r="B16" s="17">
        <v>4.95E-4</v>
      </c>
      <c r="E16" s="13" t="s">
        <v>26</v>
      </c>
      <c r="F16" s="5">
        <v>1</v>
      </c>
    </row>
    <row r="17" spans="1:10" ht="20.25" customHeight="1">
      <c r="A17" s="7" t="s">
        <v>27</v>
      </c>
      <c r="B17" s="8">
        <v>1.89</v>
      </c>
      <c r="E17" s="13" t="s">
        <v>28</v>
      </c>
      <c r="F17" s="5">
        <v>80645</v>
      </c>
    </row>
    <row r="18" spans="1:10" ht="20.25" customHeight="1">
      <c r="A18" s="4" t="s">
        <v>12</v>
      </c>
      <c r="B18" s="10">
        <v>2.4592116850000001</v>
      </c>
      <c r="E18" s="13" t="s">
        <v>29</v>
      </c>
      <c r="F18" s="5">
        <v>126425</v>
      </c>
    </row>
    <row r="19" spans="1:10" ht="20.25" customHeight="1">
      <c r="A19" s="18" t="s">
        <v>30</v>
      </c>
      <c r="B19" s="19">
        <v>300</v>
      </c>
      <c r="E19" s="13" t="s">
        <v>31</v>
      </c>
      <c r="F19" s="5">
        <v>11428</v>
      </c>
      <c r="J19" s="20"/>
    </row>
    <row r="20" spans="1:10" ht="20.25" customHeight="1">
      <c r="A20" s="7" t="s">
        <v>14</v>
      </c>
      <c r="B20" s="11">
        <v>84</v>
      </c>
      <c r="E20" s="13" t="s">
        <v>32</v>
      </c>
      <c r="F20" s="15">
        <v>14.809000015258791</v>
      </c>
    </row>
    <row r="21" spans="1:10" ht="20.25" customHeight="1">
      <c r="A21" s="4" t="s">
        <v>16</v>
      </c>
      <c r="B21" s="10">
        <v>30476.515149999999</v>
      </c>
    </row>
    <row r="22" spans="1:10" ht="20.25" customHeight="1">
      <c r="A22" s="7" t="s">
        <v>18</v>
      </c>
      <c r="B22" s="11">
        <v>80</v>
      </c>
    </row>
    <row r="23" spans="1:10" ht="20.25" customHeight="1">
      <c r="A23" s="4" t="s">
        <v>19</v>
      </c>
      <c r="B23" s="15">
        <v>89.410970989999996</v>
      </c>
    </row>
    <row r="24" spans="1:10" ht="20.25" customHeight="1">
      <c r="A24" s="4" t="s">
        <v>22</v>
      </c>
      <c r="B24" s="15">
        <v>1.0277929999999999E-3</v>
      </c>
    </row>
    <row r="25" spans="1:10" ht="20.25" customHeight="1">
      <c r="A25" s="4" t="s">
        <v>25</v>
      </c>
      <c r="B25" s="15">
        <v>10.306491400000001</v>
      </c>
    </row>
    <row r="26" spans="1:10" ht="17.25" customHeight="1">
      <c r="A26" s="4" t="s">
        <v>33</v>
      </c>
      <c r="B26" s="22">
        <v>5.7187900000000002E-5</v>
      </c>
    </row>
    <row r="27" spans="1:10" ht="17.25" customHeight="1">
      <c r="A27" s="4" t="s">
        <v>34</v>
      </c>
      <c r="B27" s="5">
        <v>0</v>
      </c>
    </row>
    <row r="28" spans="1:10" ht="17.25" customHeight="1">
      <c r="A28" s="4" t="s">
        <v>35</v>
      </c>
      <c r="B28" s="15">
        <v>0.28145262500000001</v>
      </c>
    </row>
    <row r="29" spans="1:10" ht="17.25" customHeight="1">
      <c r="A29" s="4" t="s">
        <v>36</v>
      </c>
      <c r="B29" s="5">
        <v>0</v>
      </c>
    </row>
    <row r="30" spans="1:10" ht="17.25" customHeight="1">
      <c r="A30" s="4" t="s">
        <v>26</v>
      </c>
      <c r="B30" s="5">
        <v>31</v>
      </c>
    </row>
    <row r="31" spans="1:10" ht="17.25" customHeight="1">
      <c r="A31" s="4" t="s">
        <v>28</v>
      </c>
      <c r="B31" s="5">
        <v>80730</v>
      </c>
    </row>
    <row r="32" spans="1:10" ht="17.25" customHeight="1">
      <c r="A32" s="4" t="s">
        <v>29</v>
      </c>
      <c r="B32" s="5">
        <v>93957</v>
      </c>
    </row>
    <row r="33" spans="1:2" ht="17.25" customHeight="1">
      <c r="A33" s="4" t="s">
        <v>31</v>
      </c>
      <c r="B33" s="5">
        <v>29070</v>
      </c>
    </row>
    <row r="34" spans="1:2" ht="17.25" customHeight="1">
      <c r="A34" s="4" t="s">
        <v>32</v>
      </c>
      <c r="B34" s="15">
        <v>315.5639999</v>
      </c>
    </row>
  </sheetData>
  <mergeCells count="2">
    <mergeCell ref="A1:B2"/>
    <mergeCell ref="E1:F2"/>
  </mergeCells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workbookViewId="0">
      <selection activeCell="M10" sqref="M10"/>
    </sheetView>
  </sheetViews>
  <sheetFormatPr baseColWidth="10" defaultColWidth="11" defaultRowHeight="14"/>
  <cols>
    <col min="1" max="1" width="46.19921875" style="55" customWidth="1"/>
    <col min="2" max="11" width="16.19921875" style="55" customWidth="1"/>
    <col min="12" max="16384" width="11" style="55"/>
  </cols>
  <sheetData>
    <row r="1" spans="1:11" ht="16">
      <c r="A1" s="57" t="s">
        <v>2</v>
      </c>
      <c r="B1" s="63">
        <v>298600874.19999999</v>
      </c>
      <c r="C1" s="64">
        <v>299002708.10000002</v>
      </c>
      <c r="D1" s="64">
        <v>299153689.10000002</v>
      </c>
      <c r="E1" s="64">
        <v>298744323.80000001</v>
      </c>
      <c r="F1" s="64">
        <v>299252868.10000002</v>
      </c>
      <c r="G1" s="64">
        <v>299759594.89999998</v>
      </c>
      <c r="H1" s="64">
        <v>298753562.19999999</v>
      </c>
      <c r="I1" s="64">
        <v>299034666.60000002</v>
      </c>
      <c r="J1" s="64">
        <v>298745604.5</v>
      </c>
      <c r="K1" s="64">
        <v>299608848.39999998</v>
      </c>
    </row>
    <row r="2" spans="1:11" ht="16">
      <c r="A2" s="57" t="s">
        <v>3</v>
      </c>
      <c r="B2" s="63">
        <v>266981941</v>
      </c>
      <c r="C2" s="64">
        <v>266981941</v>
      </c>
      <c r="D2" s="64">
        <v>266981941</v>
      </c>
      <c r="E2" s="64">
        <v>266981941</v>
      </c>
      <c r="F2" s="64">
        <v>266981941</v>
      </c>
      <c r="G2" s="64">
        <v>266981941</v>
      </c>
      <c r="H2" s="64">
        <v>266981941</v>
      </c>
      <c r="I2" s="64">
        <v>266981941</v>
      </c>
      <c r="J2" s="64">
        <v>266981941</v>
      </c>
      <c r="K2" s="64">
        <v>266981941</v>
      </c>
    </row>
    <row r="3" spans="1:11" ht="16">
      <c r="A3" s="57" t="s">
        <v>4</v>
      </c>
      <c r="B3" s="63">
        <v>3069</v>
      </c>
      <c r="C3" s="64">
        <v>3130</v>
      </c>
      <c r="D3" s="64">
        <v>2696</v>
      </c>
      <c r="E3" s="64">
        <v>2672</v>
      </c>
      <c r="F3" s="64">
        <v>3024</v>
      </c>
      <c r="G3" s="64">
        <v>2949</v>
      </c>
      <c r="H3" s="64">
        <v>2983</v>
      </c>
      <c r="I3" s="64">
        <v>3229</v>
      </c>
      <c r="J3" s="64">
        <v>2935</v>
      </c>
      <c r="K3" s="64">
        <v>2811</v>
      </c>
    </row>
    <row r="4" spans="1:11" ht="16">
      <c r="A4" s="57" t="s">
        <v>5</v>
      </c>
      <c r="B4" s="63">
        <v>30775273.420000002</v>
      </c>
      <c r="C4" s="64">
        <v>31176995.16</v>
      </c>
      <c r="D4" s="64">
        <v>31328343.539999999</v>
      </c>
      <c r="E4" s="64">
        <v>30918915.66</v>
      </c>
      <c r="F4" s="64">
        <v>31426995.239999998</v>
      </c>
      <c r="G4" s="64">
        <v>31933650.84</v>
      </c>
      <c r="H4" s="64">
        <v>30927394</v>
      </c>
      <c r="I4" s="64">
        <v>31208005.390000001</v>
      </c>
      <c r="J4" s="64">
        <v>30918915.66</v>
      </c>
      <c r="K4" s="64">
        <v>31781865.710000001</v>
      </c>
    </row>
    <row r="5" spans="1:11" ht="16">
      <c r="A5" s="57" t="s">
        <v>6</v>
      </c>
      <c r="B5" s="63">
        <v>170.76350540000001</v>
      </c>
      <c r="C5" s="64">
        <v>221.99255729999999</v>
      </c>
      <c r="D5" s="64">
        <v>288.59032459999997</v>
      </c>
      <c r="E5" s="64">
        <v>375.11050060000002</v>
      </c>
      <c r="F5" s="64">
        <v>487.81441439999998</v>
      </c>
      <c r="G5" s="64">
        <v>634.1018176</v>
      </c>
      <c r="H5" s="64">
        <v>824.2185207</v>
      </c>
      <c r="I5" s="64">
        <v>1071.256392</v>
      </c>
      <c r="J5" s="64">
        <v>1392.860995</v>
      </c>
      <c r="K5" s="64">
        <v>1810.662372</v>
      </c>
    </row>
    <row r="6" spans="1:11" ht="16">
      <c r="A6" s="57" t="s">
        <v>9</v>
      </c>
      <c r="B6" s="63">
        <v>0</v>
      </c>
      <c r="C6" s="64">
        <v>0</v>
      </c>
      <c r="D6" s="64">
        <v>0</v>
      </c>
      <c r="E6" s="64">
        <v>9.5367299999999996E-9</v>
      </c>
      <c r="F6" s="64">
        <v>0</v>
      </c>
      <c r="G6" s="64">
        <v>0</v>
      </c>
      <c r="H6" s="64">
        <v>0</v>
      </c>
      <c r="I6" s="64">
        <v>0</v>
      </c>
      <c r="J6" s="64">
        <v>7.6293900000000003E-8</v>
      </c>
      <c r="K6" s="64">
        <v>0</v>
      </c>
    </row>
    <row r="7" spans="1:11" ht="16">
      <c r="A7" s="57" t="s">
        <v>11</v>
      </c>
      <c r="B7" s="63">
        <v>840420</v>
      </c>
      <c r="C7" s="64">
        <v>840420</v>
      </c>
      <c r="D7" s="64">
        <v>840420</v>
      </c>
      <c r="E7" s="64">
        <v>840420</v>
      </c>
      <c r="F7" s="64">
        <v>840420</v>
      </c>
      <c r="G7" s="64">
        <v>840420</v>
      </c>
      <c r="H7" s="64">
        <v>840420</v>
      </c>
      <c r="I7" s="64">
        <v>840420</v>
      </c>
      <c r="J7" s="64">
        <v>840420</v>
      </c>
      <c r="K7" s="64">
        <v>840420</v>
      </c>
    </row>
    <row r="8" spans="1:11" ht="16">
      <c r="A8" s="57" t="s">
        <v>13</v>
      </c>
      <c r="B8" s="63">
        <v>0</v>
      </c>
      <c r="C8" s="64">
        <v>0</v>
      </c>
      <c r="D8" s="64">
        <v>0</v>
      </c>
      <c r="E8" s="64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</row>
    <row r="9" spans="1:11" ht="16">
      <c r="A9" s="65" t="s">
        <v>15</v>
      </c>
      <c r="B9" s="66">
        <v>1.1000000000000001</v>
      </c>
      <c r="C9" s="66">
        <v>1.1000000000000001</v>
      </c>
      <c r="D9" s="66">
        <v>1.1000000000000001</v>
      </c>
      <c r="E9" s="66">
        <v>1.1000000000000001</v>
      </c>
      <c r="F9" s="66">
        <v>1.1000000000000001</v>
      </c>
      <c r="G9" s="66">
        <v>1.1000000000000001</v>
      </c>
      <c r="H9" s="66">
        <v>1.1000000000000001</v>
      </c>
      <c r="I9" s="66">
        <v>1.1000000000000001</v>
      </c>
      <c r="J9" s="66">
        <v>1.1000000000000001</v>
      </c>
      <c r="K9" s="66">
        <v>1.1000000000000001</v>
      </c>
    </row>
    <row r="10" spans="1:11" ht="16">
      <c r="A10" s="65" t="s">
        <v>17</v>
      </c>
      <c r="B10" s="67">
        <v>0.7</v>
      </c>
      <c r="C10" s="68">
        <v>0.7</v>
      </c>
      <c r="D10" s="68">
        <v>0.7</v>
      </c>
      <c r="E10" s="68">
        <v>0.7</v>
      </c>
      <c r="F10" s="68">
        <v>0.7</v>
      </c>
      <c r="G10" s="68">
        <v>0.7</v>
      </c>
      <c r="H10" s="68">
        <v>0.7</v>
      </c>
      <c r="I10" s="68">
        <v>0.7</v>
      </c>
      <c r="J10" s="68">
        <v>0.7</v>
      </c>
      <c r="K10" s="68">
        <v>0.7</v>
      </c>
    </row>
    <row r="11" spans="1:11" ht="16">
      <c r="A11" s="65" t="s">
        <v>7</v>
      </c>
      <c r="B11" s="69" t="s">
        <v>8</v>
      </c>
      <c r="C11" s="68" t="s">
        <v>8</v>
      </c>
      <c r="D11" s="68" t="s">
        <v>8</v>
      </c>
      <c r="E11" s="68" t="s">
        <v>8</v>
      </c>
      <c r="F11" s="68" t="s">
        <v>8</v>
      </c>
      <c r="G11" s="68" t="s">
        <v>8</v>
      </c>
      <c r="H11" s="68" t="s">
        <v>8</v>
      </c>
      <c r="I11" s="68" t="s">
        <v>8</v>
      </c>
      <c r="J11" s="68" t="s">
        <v>8</v>
      </c>
      <c r="K11" s="68" t="s">
        <v>8</v>
      </c>
    </row>
    <row r="12" spans="1:11" ht="16">
      <c r="A12" s="65" t="s">
        <v>20</v>
      </c>
      <c r="B12" s="69" t="s">
        <v>21</v>
      </c>
      <c r="C12" s="68" t="s">
        <v>21</v>
      </c>
      <c r="D12" s="68" t="s">
        <v>21</v>
      </c>
      <c r="E12" s="68" t="s">
        <v>21</v>
      </c>
      <c r="F12" s="68" t="s">
        <v>21</v>
      </c>
      <c r="G12" s="68" t="s">
        <v>21</v>
      </c>
      <c r="H12" s="68" t="s">
        <v>21</v>
      </c>
      <c r="I12" s="68" t="s">
        <v>21</v>
      </c>
      <c r="J12" s="68" t="s">
        <v>21</v>
      </c>
      <c r="K12" s="68" t="s">
        <v>21</v>
      </c>
    </row>
    <row r="13" spans="1:11" ht="16">
      <c r="A13" s="65" t="s">
        <v>23</v>
      </c>
      <c r="B13" s="69" t="s">
        <v>24</v>
      </c>
      <c r="C13" s="68" t="s">
        <v>24</v>
      </c>
      <c r="D13" s="68" t="s">
        <v>24</v>
      </c>
      <c r="E13" s="68" t="s">
        <v>24</v>
      </c>
      <c r="F13" s="68" t="s">
        <v>24</v>
      </c>
      <c r="G13" s="68" t="s">
        <v>24</v>
      </c>
      <c r="H13" s="68" t="s">
        <v>24</v>
      </c>
      <c r="I13" s="68" t="s">
        <v>24</v>
      </c>
      <c r="J13" s="68" t="s">
        <v>24</v>
      </c>
      <c r="K13" s="68" t="s">
        <v>24</v>
      </c>
    </row>
    <row r="14" spans="1:11" ht="16">
      <c r="A14" s="65" t="s">
        <v>10</v>
      </c>
      <c r="B14" s="70">
        <v>4.95E-4</v>
      </c>
      <c r="C14" s="68">
        <v>4.95E-4</v>
      </c>
      <c r="D14" s="68">
        <v>4.95E-4</v>
      </c>
      <c r="E14" s="68">
        <v>4.95E-4</v>
      </c>
      <c r="F14" s="68">
        <v>4.95E-4</v>
      </c>
      <c r="G14" s="68">
        <v>4.95E-4</v>
      </c>
      <c r="H14" s="68">
        <v>4.95E-4</v>
      </c>
      <c r="I14" s="68">
        <v>4.95E-4</v>
      </c>
      <c r="J14" s="68">
        <v>4.95E-4</v>
      </c>
      <c r="K14" s="68">
        <v>4.95E-4</v>
      </c>
    </row>
    <row r="15" spans="1:11" ht="16">
      <c r="A15" s="65" t="s">
        <v>27</v>
      </c>
      <c r="B15" s="69">
        <v>1.89</v>
      </c>
      <c r="C15" s="68">
        <v>1.89</v>
      </c>
      <c r="D15" s="68">
        <v>1.89</v>
      </c>
      <c r="E15" s="68">
        <v>1.89</v>
      </c>
      <c r="F15" s="68">
        <v>1.89</v>
      </c>
      <c r="G15" s="68">
        <v>1.89</v>
      </c>
      <c r="H15" s="68">
        <v>1.89</v>
      </c>
      <c r="I15" s="68">
        <v>1.89</v>
      </c>
      <c r="J15" s="68">
        <v>1.89</v>
      </c>
      <c r="K15" s="68">
        <v>1.89</v>
      </c>
    </row>
    <row r="16" spans="1:11" ht="16">
      <c r="A16" s="57" t="s">
        <v>12</v>
      </c>
      <c r="B16" s="59">
        <v>2.4592116850000001</v>
      </c>
      <c r="C16" s="73">
        <v>2.4592116850000001</v>
      </c>
      <c r="D16" s="73">
        <v>2.4592116860000002</v>
      </c>
      <c r="E16" s="73">
        <v>2.4592116850000001</v>
      </c>
      <c r="F16" s="73">
        <v>2.4592116850000001</v>
      </c>
      <c r="G16" s="73">
        <v>2.4592116850000001</v>
      </c>
      <c r="H16" s="73">
        <v>2.4592116860000002</v>
      </c>
      <c r="I16" s="73">
        <v>2.4592116860000002</v>
      </c>
      <c r="J16" s="73">
        <v>2.4592116860000002</v>
      </c>
      <c r="K16" s="73">
        <v>2.4592116860000002</v>
      </c>
    </row>
    <row r="17" spans="1:11" ht="16">
      <c r="A17" s="61" t="s">
        <v>37</v>
      </c>
      <c r="B17" s="62">
        <v>300</v>
      </c>
      <c r="C17" s="56">
        <v>390</v>
      </c>
      <c r="D17" s="56">
        <v>507</v>
      </c>
      <c r="E17" s="56">
        <v>659</v>
      </c>
      <c r="F17" s="56">
        <v>857</v>
      </c>
      <c r="G17" s="75">
        <v>1114</v>
      </c>
      <c r="H17" s="75">
        <v>1448</v>
      </c>
      <c r="I17" s="75">
        <v>1882</v>
      </c>
      <c r="J17" s="75">
        <v>2447</v>
      </c>
      <c r="K17" s="75">
        <v>3181</v>
      </c>
    </row>
    <row r="18" spans="1:11" ht="16">
      <c r="A18" s="57" t="s">
        <v>14</v>
      </c>
      <c r="B18" s="58">
        <v>84</v>
      </c>
      <c r="C18" s="60">
        <v>84</v>
      </c>
      <c r="D18" s="60">
        <v>84</v>
      </c>
      <c r="E18" s="60">
        <v>84</v>
      </c>
      <c r="F18" s="60">
        <v>84</v>
      </c>
      <c r="G18" s="60">
        <v>84</v>
      </c>
      <c r="H18" s="60">
        <v>84</v>
      </c>
      <c r="I18" s="60">
        <v>84</v>
      </c>
      <c r="J18" s="60">
        <v>84</v>
      </c>
      <c r="K18" s="60">
        <v>84</v>
      </c>
    </row>
    <row r="19" spans="1:11" ht="16">
      <c r="A19" s="57" t="s">
        <v>16</v>
      </c>
      <c r="B19" s="74">
        <v>30476.515149999999</v>
      </c>
      <c r="C19" s="73">
        <v>31185.021649999999</v>
      </c>
      <c r="D19" s="73">
        <v>31690.259740000001</v>
      </c>
      <c r="E19" s="73">
        <v>31690.259740000001</v>
      </c>
      <c r="F19" s="73">
        <v>31690.259740000001</v>
      </c>
      <c r="G19" s="73">
        <v>31690.259740000001</v>
      </c>
      <c r="H19" s="73">
        <v>31690.259740000001</v>
      </c>
      <c r="I19" s="73">
        <v>31690.259740000001</v>
      </c>
      <c r="J19" s="73">
        <v>31690.259740000001</v>
      </c>
      <c r="K19" s="73">
        <v>31690.259740000001</v>
      </c>
    </row>
    <row r="20" spans="1:11" ht="16">
      <c r="A20" s="57" t="s">
        <v>18</v>
      </c>
      <c r="B20" s="58">
        <v>80</v>
      </c>
      <c r="C20" s="60">
        <v>80</v>
      </c>
      <c r="D20" s="60">
        <v>80</v>
      </c>
      <c r="E20" s="60">
        <v>80</v>
      </c>
      <c r="F20" s="73">
        <v>76.666666669999998</v>
      </c>
      <c r="G20" s="73">
        <v>73.333333330000002</v>
      </c>
      <c r="H20" s="73">
        <v>76.666666669999998</v>
      </c>
      <c r="I20" s="73">
        <v>76.666666669999998</v>
      </c>
      <c r="J20" s="73">
        <v>76.666666669999998</v>
      </c>
      <c r="K20" s="73">
        <v>76.666666669999998</v>
      </c>
    </row>
    <row r="21" spans="1:11" ht="16">
      <c r="A21" s="57" t="s">
        <v>19</v>
      </c>
      <c r="B21" s="71">
        <v>89.410970989999996</v>
      </c>
      <c r="C21" s="72">
        <v>89.290810320000006</v>
      </c>
      <c r="D21" s="72">
        <v>89.245745819999996</v>
      </c>
      <c r="E21" s="72">
        <v>89.368038069999997</v>
      </c>
      <c r="F21" s="72">
        <v>89.216167830000003</v>
      </c>
      <c r="G21" s="72">
        <v>89.065352869999998</v>
      </c>
      <c r="H21" s="72">
        <v>89.36527452</v>
      </c>
      <c r="I21" s="72">
        <v>89.281267619999994</v>
      </c>
      <c r="J21" s="72">
        <v>89.367654939999994</v>
      </c>
      <c r="K21" s="72">
        <v>89.110165620000004</v>
      </c>
    </row>
    <row r="22" spans="1:11" ht="16">
      <c r="A22" s="57" t="s">
        <v>22</v>
      </c>
      <c r="B22" s="71">
        <v>1.0277929999999999E-3</v>
      </c>
      <c r="C22" s="72">
        <v>1.046813E-3</v>
      </c>
      <c r="D22" s="72">
        <v>9.0120900000000004E-4</v>
      </c>
      <c r="E22" s="72">
        <v>8.9441E-4</v>
      </c>
      <c r="F22" s="72">
        <v>1.0105170000000001E-3</v>
      </c>
      <c r="G22" s="72">
        <v>9.8378799999999998E-4</v>
      </c>
      <c r="H22" s="72">
        <v>9.9848199999999997E-4</v>
      </c>
      <c r="I22" s="72">
        <v>1.079808E-3</v>
      </c>
      <c r="J22" s="72">
        <v>9.8244099999999991E-4</v>
      </c>
      <c r="K22" s="72">
        <v>9.3822299999999996E-4</v>
      </c>
    </row>
    <row r="23" spans="1:11" ht="16">
      <c r="A23" s="57" t="s">
        <v>25</v>
      </c>
      <c r="B23" s="71">
        <v>10.306491400000001</v>
      </c>
      <c r="C23" s="72">
        <v>10.426994240000001</v>
      </c>
      <c r="D23" s="72">
        <v>10.47232399</v>
      </c>
      <c r="E23" s="72">
        <v>10.349624479999999</v>
      </c>
      <c r="F23" s="72">
        <v>10.501819230000001</v>
      </c>
      <c r="G23" s="72">
        <v>10.653087129999999</v>
      </c>
      <c r="H23" s="72">
        <v>10.35214234</v>
      </c>
      <c r="I23" s="72">
        <v>10.436249999999999</v>
      </c>
      <c r="J23" s="72">
        <v>10.34958011</v>
      </c>
      <c r="K23" s="72">
        <v>10.60778608</v>
      </c>
    </row>
    <row r="24" spans="1:11" ht="16">
      <c r="A24" s="57" t="s">
        <v>33</v>
      </c>
      <c r="B24" s="71">
        <v>5.7187900000000002E-5</v>
      </c>
      <c r="C24" s="72">
        <v>7.4244299999999997E-5</v>
      </c>
      <c r="D24" s="72">
        <v>9.6468899999999994E-5</v>
      </c>
      <c r="E24" s="72">
        <v>1.2556199999999999E-4</v>
      </c>
      <c r="F24" s="72">
        <v>1.6301099999999999E-4</v>
      </c>
      <c r="G24" s="72">
        <v>2.11537E-4</v>
      </c>
      <c r="H24" s="72">
        <v>2.7588599999999998E-4</v>
      </c>
      <c r="I24" s="72">
        <v>3.5823799999999998E-4</v>
      </c>
      <c r="J24" s="72">
        <v>4.6623600000000003E-4</v>
      </c>
      <c r="K24" s="72">
        <v>6.0434200000000001E-4</v>
      </c>
    </row>
    <row r="25" spans="1:11" ht="16">
      <c r="A25" s="57" t="s">
        <v>34</v>
      </c>
      <c r="B25" s="71">
        <v>0</v>
      </c>
      <c r="C25" s="72">
        <v>0</v>
      </c>
      <c r="D25" s="72">
        <v>0</v>
      </c>
      <c r="E25" s="72">
        <v>3.1922700000000001E-15</v>
      </c>
      <c r="F25" s="72">
        <v>0</v>
      </c>
      <c r="G25" s="72">
        <v>0</v>
      </c>
      <c r="H25" s="72">
        <v>0</v>
      </c>
      <c r="I25" s="72">
        <v>0</v>
      </c>
      <c r="J25" s="72">
        <v>2.5538099999999999E-14</v>
      </c>
      <c r="K25" s="72">
        <v>0</v>
      </c>
    </row>
    <row r="26" spans="1:11" ht="16">
      <c r="A26" s="57" t="s">
        <v>35</v>
      </c>
      <c r="B26" s="71">
        <v>0.28145262500000001</v>
      </c>
      <c r="C26" s="72">
        <v>0.28107437699999999</v>
      </c>
      <c r="D26" s="72">
        <v>0.28093252099999999</v>
      </c>
      <c r="E26" s="72">
        <v>0.28131747899999998</v>
      </c>
      <c r="F26" s="72">
        <v>0.28083941400000001</v>
      </c>
      <c r="G26" s="72">
        <v>0.28036466999999998</v>
      </c>
      <c r="H26" s="72">
        <v>0.28130877999999998</v>
      </c>
      <c r="I26" s="72">
        <v>0.281044338</v>
      </c>
      <c r="J26" s="72">
        <v>0.28131627300000001</v>
      </c>
      <c r="K26" s="72">
        <v>0.28050573400000001</v>
      </c>
    </row>
    <row r="27" spans="1:11" ht="16">
      <c r="A27" s="57" t="s">
        <v>36</v>
      </c>
      <c r="B27" s="71">
        <v>0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</row>
    <row r="28" spans="1:11" ht="16">
      <c r="A28" s="57" t="s">
        <v>26</v>
      </c>
      <c r="B28" s="58">
        <v>31</v>
      </c>
      <c r="C28" s="60">
        <v>31</v>
      </c>
      <c r="D28" s="60">
        <v>3</v>
      </c>
      <c r="E28" s="60">
        <v>1</v>
      </c>
      <c r="F28" s="60">
        <v>1</v>
      </c>
      <c r="G28" s="60">
        <v>1</v>
      </c>
      <c r="H28" s="60">
        <v>31</v>
      </c>
      <c r="I28" s="60">
        <v>1</v>
      </c>
      <c r="J28" s="60">
        <v>1</v>
      </c>
      <c r="K28" s="60">
        <v>3</v>
      </c>
    </row>
    <row r="29" spans="1:11" ht="16">
      <c r="A29" s="57" t="s">
        <v>28</v>
      </c>
      <c r="B29" s="58">
        <v>80730</v>
      </c>
      <c r="C29" s="60">
        <v>80730</v>
      </c>
      <c r="D29" s="60">
        <v>80730</v>
      </c>
      <c r="E29" s="60">
        <v>80730</v>
      </c>
      <c r="F29" s="60">
        <v>80730</v>
      </c>
      <c r="G29" s="60">
        <v>80730</v>
      </c>
      <c r="H29" s="60">
        <v>80730</v>
      </c>
      <c r="I29" s="60">
        <v>80730</v>
      </c>
      <c r="J29" s="60">
        <v>80730</v>
      </c>
      <c r="K29" s="60">
        <v>80730</v>
      </c>
    </row>
    <row r="30" spans="1:11" ht="16">
      <c r="A30" s="57" t="s">
        <v>29</v>
      </c>
      <c r="B30" s="58">
        <v>93957</v>
      </c>
      <c r="C30" s="60">
        <v>93957</v>
      </c>
      <c r="D30" s="60">
        <v>93957</v>
      </c>
      <c r="E30" s="60">
        <v>93957</v>
      </c>
      <c r="F30" s="60">
        <v>93957</v>
      </c>
      <c r="G30" s="60">
        <v>93957</v>
      </c>
      <c r="H30" s="60">
        <v>93957</v>
      </c>
      <c r="I30" s="60">
        <v>93957</v>
      </c>
      <c r="J30" s="60">
        <v>93957</v>
      </c>
      <c r="K30" s="60">
        <v>93957</v>
      </c>
    </row>
    <row r="31" spans="1:11" ht="16">
      <c r="A31" s="57" t="s">
        <v>31</v>
      </c>
      <c r="B31" s="58">
        <v>29070</v>
      </c>
      <c r="C31" s="60">
        <v>25782</v>
      </c>
      <c r="D31" s="60">
        <v>25527</v>
      </c>
      <c r="E31" s="60">
        <v>20658</v>
      </c>
      <c r="F31" s="60">
        <v>22891</v>
      </c>
      <c r="G31" s="60">
        <v>25309</v>
      </c>
      <c r="H31" s="60">
        <v>28821</v>
      </c>
      <c r="I31" s="60">
        <v>24562</v>
      </c>
      <c r="J31" s="60">
        <v>24979</v>
      </c>
      <c r="K31" s="60">
        <v>24867</v>
      </c>
    </row>
    <row r="32" spans="1:11" ht="16">
      <c r="A32" s="57" t="s">
        <v>32</v>
      </c>
      <c r="B32" s="59">
        <v>315.5639999</v>
      </c>
      <c r="C32" s="60">
        <v>495.42099999999999</v>
      </c>
      <c r="D32" s="60">
        <v>190.96900009999999</v>
      </c>
      <c r="E32" s="60">
        <v>192.697</v>
      </c>
      <c r="F32" s="60">
        <v>192.9749999</v>
      </c>
      <c r="G32" s="60">
        <v>220.631</v>
      </c>
      <c r="H32" s="60">
        <v>280.77099989999999</v>
      </c>
      <c r="I32" s="60">
        <v>168.38499999999999</v>
      </c>
      <c r="J32" s="60">
        <v>196.19899989999999</v>
      </c>
      <c r="K32" s="60">
        <v>212.99700000000001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32"/>
  <sheetViews>
    <sheetView workbookViewId="0"/>
  </sheetViews>
  <sheetFormatPr baseColWidth="10" defaultColWidth="9" defaultRowHeight="14"/>
  <cols>
    <col min="1" max="1" width="51" style="23" bestFit="1" customWidth="1"/>
    <col min="2" max="2" width="15.3984375" style="24" bestFit="1" customWidth="1"/>
    <col min="3" max="3" width="15.59765625" style="24" bestFit="1" customWidth="1"/>
    <col min="4" max="11" width="15.3984375" style="24" bestFit="1" customWidth="1"/>
  </cols>
  <sheetData>
    <row r="1" spans="1:11" ht="20.25" customHeight="1">
      <c r="A1" s="4" t="s">
        <v>2</v>
      </c>
      <c r="B1" s="5">
        <v>299606824.34719402</v>
      </c>
      <c r="C1" s="5">
        <v>298715978.00453472</v>
      </c>
      <c r="D1" s="5">
        <v>299446932.25247139</v>
      </c>
      <c r="E1" s="5">
        <v>298626808.91362578</v>
      </c>
      <c r="F1" s="5">
        <v>297603496.99055278</v>
      </c>
      <c r="G1" s="5">
        <v>298600874.18635333</v>
      </c>
      <c r="H1" s="5">
        <v>299405758.89265049</v>
      </c>
      <c r="I1" s="5">
        <v>298348638.50676727</v>
      </c>
      <c r="J1" s="5">
        <v>299429710.60465819</v>
      </c>
      <c r="K1" s="5">
        <v>299623326.91044688</v>
      </c>
    </row>
    <row r="2" spans="1:11" ht="20.25" customHeight="1">
      <c r="A2" s="4" t="s">
        <v>3</v>
      </c>
      <c r="B2" s="5">
        <v>266981940.99999991</v>
      </c>
      <c r="C2" s="5">
        <v>266981941</v>
      </c>
      <c r="D2" s="5">
        <v>266981941</v>
      </c>
      <c r="E2" s="5">
        <v>266981941</v>
      </c>
      <c r="F2" s="5">
        <v>266981941</v>
      </c>
      <c r="G2" s="5">
        <v>266981941</v>
      </c>
      <c r="H2" s="5">
        <v>266981941</v>
      </c>
      <c r="I2" s="5">
        <v>266981941</v>
      </c>
      <c r="J2" s="5">
        <v>266981941</v>
      </c>
      <c r="K2" s="5">
        <v>266981940.99999821</v>
      </c>
    </row>
    <row r="3" spans="1:11" ht="20.25" customHeight="1">
      <c r="A3" s="4" t="s">
        <v>4</v>
      </c>
      <c r="B3" s="5">
        <v>3119</v>
      </c>
      <c r="C3" s="5">
        <v>3495</v>
      </c>
      <c r="D3" s="5">
        <v>2579</v>
      </c>
      <c r="E3" s="5">
        <v>3027</v>
      </c>
      <c r="F3" s="5">
        <v>2462</v>
      </c>
      <c r="G3" s="5">
        <v>3069</v>
      </c>
      <c r="H3" s="5">
        <v>2774</v>
      </c>
      <c r="I3" s="5">
        <v>2728</v>
      </c>
      <c r="J3" s="5">
        <v>3522</v>
      </c>
      <c r="K3" s="5">
        <v>2481</v>
      </c>
    </row>
    <row r="4" spans="1:11" ht="20.25" customHeight="1">
      <c r="A4" s="4" t="s">
        <v>5</v>
      </c>
      <c r="B4" s="5">
        <v>31780792.583688319</v>
      </c>
      <c r="C4" s="5">
        <v>30889615.241029341</v>
      </c>
      <c r="D4" s="5">
        <v>31621545.488966011</v>
      </c>
      <c r="E4" s="5">
        <v>30801046.150120281</v>
      </c>
      <c r="F4" s="5">
        <v>29778389.227047279</v>
      </c>
      <c r="G4" s="5">
        <v>30775273.422847919</v>
      </c>
      <c r="H4" s="5">
        <v>31580567.129145209</v>
      </c>
      <c r="I4" s="5">
        <v>30523549.506767292</v>
      </c>
      <c r="J4" s="5">
        <v>31603827.60465819</v>
      </c>
      <c r="K4" s="5">
        <v>31798484.910448771</v>
      </c>
    </row>
    <row r="5" spans="1:11" ht="20.25" customHeight="1">
      <c r="A5" s="4" t="s">
        <v>6</v>
      </c>
      <c r="B5" s="9">
        <v>551.76350569321642</v>
      </c>
      <c r="C5" s="9">
        <v>506.76350538304291</v>
      </c>
      <c r="D5" s="9">
        <v>446.7635053959923</v>
      </c>
      <c r="E5" s="9">
        <v>374.76350548152379</v>
      </c>
      <c r="F5" s="9">
        <v>284.76350552908349</v>
      </c>
      <c r="G5" s="9">
        <v>170.763505427273</v>
      </c>
      <c r="H5" s="9">
        <v>56.763505348032368</v>
      </c>
      <c r="I5" s="5">
        <v>0</v>
      </c>
      <c r="J5" s="5">
        <v>0</v>
      </c>
      <c r="K5" s="5">
        <v>0</v>
      </c>
    </row>
    <row r="6" spans="1:11" ht="20.25" customHeight="1">
      <c r="A6" s="4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9">
        <v>78.23649462018443</v>
      </c>
      <c r="J6" s="9">
        <v>243.23649458761429</v>
      </c>
      <c r="K6" s="9">
        <v>438.23649456502079</v>
      </c>
    </row>
    <row r="7" spans="1:11" ht="20.25" customHeight="1">
      <c r="A7" s="4" t="s">
        <v>11</v>
      </c>
      <c r="B7" s="5">
        <v>840420</v>
      </c>
      <c r="C7" s="5">
        <v>840420</v>
      </c>
      <c r="D7" s="5">
        <v>840420</v>
      </c>
      <c r="E7" s="5">
        <v>840420</v>
      </c>
      <c r="F7" s="5">
        <v>840420</v>
      </c>
      <c r="G7" s="5">
        <v>840420</v>
      </c>
      <c r="H7" s="5">
        <v>840420</v>
      </c>
      <c r="I7" s="5">
        <v>840420</v>
      </c>
      <c r="J7" s="5">
        <v>840420</v>
      </c>
      <c r="K7" s="5">
        <v>840420</v>
      </c>
    </row>
    <row r="8" spans="1:11" ht="20.25" customHeight="1">
      <c r="A8" s="4" t="s">
        <v>13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1:11" ht="20.25" customHeight="1">
      <c r="A9" s="7" t="s">
        <v>15</v>
      </c>
      <c r="B9" s="14">
        <v>1.1000000000000001</v>
      </c>
      <c r="C9" s="14">
        <v>1.1000000000000001</v>
      </c>
      <c r="D9" s="14">
        <v>1.1000000000000001</v>
      </c>
      <c r="E9" s="14">
        <v>1.1000000000000001</v>
      </c>
      <c r="F9" s="14">
        <v>1.1000000000000001</v>
      </c>
      <c r="G9" s="14">
        <v>1.1000000000000001</v>
      </c>
      <c r="H9" s="14">
        <v>1.1000000000000001</v>
      </c>
      <c r="I9" s="14">
        <v>1.1000000000000001</v>
      </c>
      <c r="J9" s="14">
        <v>1.1000000000000001</v>
      </c>
      <c r="K9" s="14">
        <v>1.1000000000000001</v>
      </c>
    </row>
    <row r="10" spans="1:11" ht="20.25" customHeight="1">
      <c r="A10" s="7" t="s">
        <v>17</v>
      </c>
      <c r="B10" s="14">
        <v>0.7</v>
      </c>
      <c r="C10" s="14">
        <v>0.7</v>
      </c>
      <c r="D10" s="14">
        <v>0.7</v>
      </c>
      <c r="E10" s="14">
        <v>0.7</v>
      </c>
      <c r="F10" s="14">
        <v>0.7</v>
      </c>
      <c r="G10" s="14">
        <v>0.7</v>
      </c>
      <c r="H10" s="14">
        <v>0.7</v>
      </c>
      <c r="I10" s="14">
        <v>0.7</v>
      </c>
      <c r="J10" s="14">
        <v>0.7</v>
      </c>
      <c r="K10" s="14">
        <v>0.7</v>
      </c>
    </row>
    <row r="11" spans="1:11" ht="20.25" customHeight="1">
      <c r="A11" s="7" t="s">
        <v>7</v>
      </c>
      <c r="B11" s="8" t="s">
        <v>8</v>
      </c>
      <c r="C11" s="8" t="s">
        <v>8</v>
      </c>
      <c r="D11" s="8" t="s">
        <v>8</v>
      </c>
      <c r="E11" s="8" t="s">
        <v>8</v>
      </c>
      <c r="F11" s="8" t="s">
        <v>8</v>
      </c>
      <c r="G11" s="8" t="s">
        <v>8</v>
      </c>
      <c r="H11" s="8" t="s">
        <v>8</v>
      </c>
      <c r="I11" s="8" t="s">
        <v>8</v>
      </c>
      <c r="J11" s="8" t="s">
        <v>8</v>
      </c>
      <c r="K11" s="8" t="s">
        <v>8</v>
      </c>
    </row>
    <row r="12" spans="1:11" ht="20.25" customHeight="1">
      <c r="A12" s="7" t="s">
        <v>20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</row>
    <row r="13" spans="1:11" ht="20.25" customHeight="1">
      <c r="A13" s="7" t="s">
        <v>23</v>
      </c>
      <c r="B13" s="8" t="s">
        <v>24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</row>
    <row r="14" spans="1:11" ht="20.25" customHeight="1">
      <c r="A14" s="7" t="s">
        <v>10</v>
      </c>
      <c r="B14" s="17">
        <v>4.95E-4</v>
      </c>
      <c r="C14" s="17">
        <v>4.95E-4</v>
      </c>
      <c r="D14" s="17">
        <v>4.95E-4</v>
      </c>
      <c r="E14" s="17">
        <v>4.95E-4</v>
      </c>
      <c r="F14" s="17">
        <v>4.95E-4</v>
      </c>
      <c r="G14" s="17">
        <v>4.95E-4</v>
      </c>
      <c r="H14" s="17">
        <v>4.95E-4</v>
      </c>
      <c r="I14" s="17">
        <v>4.95E-4</v>
      </c>
      <c r="J14" s="17">
        <v>4.95E-4</v>
      </c>
      <c r="K14" s="17">
        <v>4.95E-4</v>
      </c>
    </row>
    <row r="15" spans="1:11" ht="20.25" customHeight="1">
      <c r="A15" s="7" t="s">
        <v>27</v>
      </c>
      <c r="B15" s="10">
        <v>0.62</v>
      </c>
      <c r="C15" s="10">
        <v>0.77</v>
      </c>
      <c r="D15" s="10">
        <v>0.97</v>
      </c>
      <c r="E15" s="10">
        <v>1.21</v>
      </c>
      <c r="F15" s="10">
        <v>1.51</v>
      </c>
      <c r="G15" s="25">
        <v>1.89</v>
      </c>
      <c r="H15" s="10">
        <v>2.27</v>
      </c>
      <c r="I15" s="10">
        <v>2.72</v>
      </c>
      <c r="J15" s="10">
        <v>3.27</v>
      </c>
      <c r="K15" s="10">
        <v>3.92</v>
      </c>
    </row>
    <row r="16" spans="1:11" ht="20.25" customHeight="1">
      <c r="A16" s="4" t="s">
        <v>12</v>
      </c>
      <c r="B16" s="15">
        <v>2.4592116856440551</v>
      </c>
      <c r="C16" s="15">
        <v>2.4592116846101431</v>
      </c>
      <c r="D16" s="15">
        <v>2.4592116846533081</v>
      </c>
      <c r="E16" s="15">
        <v>2.459211684938412</v>
      </c>
      <c r="F16" s="15">
        <v>2.4592116850969452</v>
      </c>
      <c r="G16" s="15">
        <v>2.4592116847575771</v>
      </c>
      <c r="H16" s="15">
        <v>2.4592116844934409</v>
      </c>
      <c r="I16" s="15">
        <v>2.459211684599385</v>
      </c>
      <c r="J16" s="15">
        <v>2.4592116847079519</v>
      </c>
      <c r="K16" s="15">
        <v>2.4592116847832641</v>
      </c>
    </row>
    <row r="17" spans="1:11" ht="20.25" customHeight="1">
      <c r="A17" s="7" t="s">
        <v>37</v>
      </c>
      <c r="B17" s="11">
        <v>300</v>
      </c>
      <c r="C17" s="11">
        <v>300</v>
      </c>
      <c r="D17" s="11">
        <v>300</v>
      </c>
      <c r="E17" s="11">
        <v>300</v>
      </c>
      <c r="F17" s="11">
        <v>300</v>
      </c>
      <c r="G17" s="11">
        <v>300</v>
      </c>
      <c r="H17" s="11">
        <v>300</v>
      </c>
      <c r="I17" s="11">
        <v>300</v>
      </c>
      <c r="J17" s="11">
        <v>300</v>
      </c>
      <c r="K17" s="11">
        <v>300</v>
      </c>
    </row>
    <row r="18" spans="1:11" ht="20.25" customHeight="1">
      <c r="A18" s="7" t="s">
        <v>14</v>
      </c>
      <c r="B18" s="11">
        <v>84</v>
      </c>
      <c r="C18" s="11">
        <v>84</v>
      </c>
      <c r="D18" s="11">
        <v>84</v>
      </c>
      <c r="E18" s="11">
        <v>84</v>
      </c>
      <c r="F18" s="11">
        <v>84</v>
      </c>
      <c r="G18" s="11">
        <v>84</v>
      </c>
      <c r="H18" s="11">
        <v>84</v>
      </c>
      <c r="I18" s="11">
        <v>84</v>
      </c>
      <c r="J18" s="11">
        <v>84</v>
      </c>
      <c r="K18" s="11">
        <v>84</v>
      </c>
    </row>
    <row r="19" spans="1:11" ht="20.25" customHeight="1">
      <c r="A19" s="4" t="s">
        <v>16</v>
      </c>
      <c r="B19" s="15">
        <v>32195.90909090911</v>
      </c>
      <c r="C19" s="15">
        <v>30358.78787878788</v>
      </c>
      <c r="D19" s="15">
        <v>31690.259740257981</v>
      </c>
      <c r="E19" s="15">
        <v>30704.24242424242</v>
      </c>
      <c r="F19" s="15">
        <v>30316.806526806489</v>
      </c>
      <c r="G19" s="15">
        <v>30476.515151515148</v>
      </c>
      <c r="H19" s="15">
        <v>30886.590909090941</v>
      </c>
      <c r="I19" s="15">
        <v>31425.675990675951</v>
      </c>
      <c r="J19" s="15">
        <v>30704.242424240962</v>
      </c>
      <c r="K19" s="15">
        <v>31185.02164502224</v>
      </c>
    </row>
    <row r="20" spans="1:11" ht="20.25" customHeight="1">
      <c r="A20" s="7" t="s">
        <v>18</v>
      </c>
      <c r="B20" s="5">
        <v>80</v>
      </c>
      <c r="C20" s="5">
        <v>80</v>
      </c>
      <c r="D20" s="5">
        <v>80</v>
      </c>
      <c r="E20" s="5">
        <v>80</v>
      </c>
      <c r="F20" s="5">
        <v>80</v>
      </c>
      <c r="G20" s="5">
        <v>80</v>
      </c>
      <c r="H20" s="5">
        <v>80</v>
      </c>
      <c r="I20" s="5">
        <v>80</v>
      </c>
      <c r="J20" s="5">
        <v>80</v>
      </c>
      <c r="K20" s="5">
        <v>80</v>
      </c>
    </row>
    <row r="21" spans="1:11" ht="20.25" customHeight="1">
      <c r="A21" s="4" t="s">
        <v>19</v>
      </c>
      <c r="B21" s="15">
        <v>89.110767614095707</v>
      </c>
      <c r="C21" s="15">
        <v>89.376518384947929</v>
      </c>
      <c r="D21" s="15">
        <v>89.158349024227334</v>
      </c>
      <c r="E21" s="15">
        <v>89.403205951687113</v>
      </c>
      <c r="F21" s="15">
        <v>89.71061956589682</v>
      </c>
      <c r="G21" s="15">
        <v>89.410970991792766</v>
      </c>
      <c r="H21" s="15">
        <v>89.170609806381236</v>
      </c>
      <c r="I21" s="15">
        <v>89.486562545162812</v>
      </c>
      <c r="J21" s="15">
        <v>89.163476951190219</v>
      </c>
      <c r="K21" s="15">
        <v>89.105859598106392</v>
      </c>
    </row>
    <row r="22" spans="1:11" ht="20.25" customHeight="1">
      <c r="A22" s="4" t="s">
        <v>22</v>
      </c>
      <c r="B22" s="15">
        <v>1.041031026845237E-3</v>
      </c>
      <c r="C22" s="15">
        <v>1.1700077188194281E-3</v>
      </c>
      <c r="D22" s="15">
        <v>8.6125444017759348E-4</v>
      </c>
      <c r="E22" s="15">
        <v>1.0136397368380691E-3</v>
      </c>
      <c r="F22" s="15">
        <v>8.2727522522295979E-4</v>
      </c>
      <c r="G22" s="15">
        <v>1.027793374136163E-3</v>
      </c>
      <c r="H22" s="15">
        <v>9.2650188502038623E-4</v>
      </c>
      <c r="I22" s="15">
        <v>9.1436649875582462E-4</v>
      </c>
      <c r="J22" s="15">
        <v>1.176235983025129E-3</v>
      </c>
      <c r="K22" s="15">
        <v>8.2803966753280695E-4</v>
      </c>
    </row>
    <row r="23" spans="1:11" ht="20.25" customHeight="1">
      <c r="A23" s="4" t="s">
        <v>25</v>
      </c>
      <c r="B23" s="15">
        <v>10.607499563114001</v>
      </c>
      <c r="C23" s="15">
        <v>10.340797786370979</v>
      </c>
      <c r="D23" s="15">
        <v>10.559983116576079</v>
      </c>
      <c r="E23" s="15">
        <v>10.314226730738399</v>
      </c>
      <c r="F23" s="15">
        <v>10.006061598124489</v>
      </c>
      <c r="G23" s="15">
        <v>10.306491401509239</v>
      </c>
      <c r="H23" s="15">
        <v>10.547748729331611</v>
      </c>
      <c r="I23" s="15">
        <v>10.23083251176792</v>
      </c>
      <c r="J23" s="15">
        <v>10.554673262328739</v>
      </c>
      <c r="K23" s="15">
        <v>10.61282018270656</v>
      </c>
    </row>
    <row r="24" spans="1:11" ht="20.25" customHeight="1">
      <c r="A24" s="4" t="s">
        <v>33</v>
      </c>
      <c r="B24" s="15">
        <v>1.8416252930668071E-4</v>
      </c>
      <c r="C24" s="15">
        <v>1.6964727122007169E-4</v>
      </c>
      <c r="D24" s="15">
        <v>1.4919622052408089E-4</v>
      </c>
      <c r="E24" s="15">
        <v>1.254955999579795E-4</v>
      </c>
      <c r="F24" s="15">
        <v>9.5685537437795347E-5</v>
      </c>
      <c r="G24" s="15">
        <v>5.7187878599679352E-5</v>
      </c>
      <c r="H24" s="15">
        <v>1.8958721955773891E-5</v>
      </c>
      <c r="I24" s="15">
        <v>0</v>
      </c>
      <c r="J24" s="15">
        <v>0</v>
      </c>
      <c r="K24" s="15">
        <v>0</v>
      </c>
    </row>
    <row r="25" spans="1:11" ht="20.25" customHeight="1">
      <c r="A25" s="4" t="s">
        <v>34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15">
        <v>2.6223178028147711E-5</v>
      </c>
      <c r="J25" s="15">
        <v>8.1233253071791292E-5</v>
      </c>
      <c r="K25" s="15">
        <v>1.462624753165508E-4</v>
      </c>
    </row>
    <row r="26" spans="1:11" ht="17.25" customHeight="1">
      <c r="A26" s="4" t="s">
        <v>35</v>
      </c>
      <c r="B26" s="15">
        <v>0.28050762923413741</v>
      </c>
      <c r="C26" s="15">
        <v>0.28134417369105102</v>
      </c>
      <c r="D26" s="15">
        <v>0.28065740853588722</v>
      </c>
      <c r="E26" s="15">
        <v>0.28142818223767763</v>
      </c>
      <c r="F26" s="15">
        <v>0.28239587521603571</v>
      </c>
      <c r="G26" s="15">
        <v>0.28145262544526362</v>
      </c>
      <c r="H26" s="15">
        <v>0.28069600368018488</v>
      </c>
      <c r="I26" s="15">
        <v>0.28169057657051688</v>
      </c>
      <c r="J26" s="15">
        <v>0.28067355049800652</v>
      </c>
      <c r="K26" s="15">
        <v>0.28049217951951688</v>
      </c>
    </row>
    <row r="27" spans="1:11" ht="17.25" customHeight="1">
      <c r="A27" s="4" t="s">
        <v>36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ht="17.25" customHeight="1">
      <c r="A28" s="4" t="s">
        <v>26</v>
      </c>
      <c r="B28" s="5">
        <v>3</v>
      </c>
      <c r="C28" s="5">
        <v>1</v>
      </c>
      <c r="D28" s="5">
        <v>31</v>
      </c>
      <c r="E28" s="5">
        <v>1</v>
      </c>
      <c r="F28" s="5">
        <v>284</v>
      </c>
      <c r="G28" s="5">
        <v>31</v>
      </c>
      <c r="H28" s="5">
        <v>1</v>
      </c>
      <c r="I28" s="5">
        <v>31</v>
      </c>
      <c r="J28" s="5">
        <v>1</v>
      </c>
      <c r="K28" s="5">
        <v>1</v>
      </c>
    </row>
    <row r="29" spans="1:11" ht="17.25" customHeight="1">
      <c r="A29" s="4" t="s">
        <v>28</v>
      </c>
      <c r="B29" s="5">
        <v>80730</v>
      </c>
      <c r="C29" s="5">
        <v>80730</v>
      </c>
      <c r="D29" s="5">
        <v>80730</v>
      </c>
      <c r="E29" s="5">
        <v>80730</v>
      </c>
      <c r="F29" s="5">
        <v>80730</v>
      </c>
      <c r="G29" s="5">
        <v>80730</v>
      </c>
      <c r="H29" s="5">
        <v>80730</v>
      </c>
      <c r="I29" s="5">
        <v>80730</v>
      </c>
      <c r="J29" s="5">
        <v>80730</v>
      </c>
      <c r="K29" s="5">
        <v>80730</v>
      </c>
    </row>
    <row r="30" spans="1:11" ht="17.25" customHeight="1">
      <c r="A30" s="4" t="s">
        <v>29</v>
      </c>
      <c r="B30" s="5">
        <v>93957</v>
      </c>
      <c r="C30" s="5">
        <v>93957</v>
      </c>
      <c r="D30" s="5">
        <v>93957</v>
      </c>
      <c r="E30" s="5">
        <v>93957</v>
      </c>
      <c r="F30" s="5">
        <v>93957</v>
      </c>
      <c r="G30" s="5">
        <v>93957</v>
      </c>
      <c r="H30" s="5">
        <v>93957</v>
      </c>
      <c r="I30" s="5">
        <v>93957</v>
      </c>
      <c r="J30" s="5">
        <v>93957</v>
      </c>
      <c r="K30" s="5">
        <v>93957</v>
      </c>
    </row>
    <row r="31" spans="1:11" ht="17.25" customHeight="1">
      <c r="A31" s="4" t="s">
        <v>31</v>
      </c>
      <c r="B31" s="5">
        <v>19022</v>
      </c>
      <c r="C31" s="5">
        <v>19678</v>
      </c>
      <c r="D31" s="5">
        <v>24222</v>
      </c>
      <c r="E31" s="5">
        <v>21957</v>
      </c>
      <c r="F31" s="5">
        <v>47543</v>
      </c>
      <c r="G31" s="5">
        <v>29070</v>
      </c>
      <c r="H31" s="5">
        <v>19159</v>
      </c>
      <c r="I31" s="5">
        <v>24276</v>
      </c>
      <c r="J31" s="5">
        <v>20459</v>
      </c>
      <c r="K31" s="5">
        <v>21509</v>
      </c>
    </row>
    <row r="32" spans="1:11" ht="17.25" customHeight="1">
      <c r="A32" s="4" t="s">
        <v>32</v>
      </c>
      <c r="B32" s="15">
        <v>98.608999967575073</v>
      </c>
      <c r="C32" s="15">
        <v>82.499000072479248</v>
      </c>
      <c r="D32" s="15">
        <v>97.651000022888184</v>
      </c>
      <c r="E32" s="15">
        <v>75.000999927520752</v>
      </c>
      <c r="F32" s="15">
        <v>176.68099999427801</v>
      </c>
      <c r="G32" s="15">
        <v>77.050000190734863</v>
      </c>
      <c r="H32" s="15">
        <v>57.340999841690063</v>
      </c>
      <c r="I32" s="15">
        <v>114.3869998455048</v>
      </c>
      <c r="J32" s="15">
        <v>68.533999919891357</v>
      </c>
      <c r="K32" s="15">
        <v>76.193999767303467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32"/>
  <sheetViews>
    <sheetView workbookViewId="0">
      <selection activeCell="Q14" sqref="Q14"/>
    </sheetView>
  </sheetViews>
  <sheetFormatPr baseColWidth="10" defaultColWidth="9" defaultRowHeight="14"/>
  <cols>
    <col min="1" max="1" width="51" style="23" bestFit="1" customWidth="1"/>
    <col min="2" max="11" width="15.3984375" style="24" bestFit="1" customWidth="1"/>
    <col min="16" max="16" width="13.59765625" bestFit="1" customWidth="1"/>
  </cols>
  <sheetData>
    <row r="1" spans="1:16" ht="17.25" customHeight="1">
      <c r="A1" s="4" t="s">
        <v>2</v>
      </c>
      <c r="B1" s="5">
        <v>298390109.19999999</v>
      </c>
      <c r="C1" s="5">
        <v>299233694.80000001</v>
      </c>
      <c r="D1" s="5">
        <v>297715415.10000002</v>
      </c>
      <c r="E1" s="5">
        <v>298223988.60000002</v>
      </c>
      <c r="F1" s="5">
        <v>298529422.39999998</v>
      </c>
      <c r="G1" s="5">
        <v>298638260.19999999</v>
      </c>
      <c r="H1" s="5">
        <v>299587897.89999998</v>
      </c>
      <c r="I1" s="5">
        <v>299324411.19999999</v>
      </c>
      <c r="J1" s="5">
        <v>299688307.5</v>
      </c>
      <c r="K1" s="5">
        <v>297978905.30000001</v>
      </c>
    </row>
    <row r="2" spans="1:16" ht="17.25" customHeight="1">
      <c r="A2" s="4" t="s">
        <v>3</v>
      </c>
      <c r="B2" s="5">
        <v>266981941</v>
      </c>
      <c r="C2" s="5">
        <v>266981941</v>
      </c>
      <c r="D2" s="5">
        <v>266981941</v>
      </c>
      <c r="E2" s="5">
        <v>266981941</v>
      </c>
      <c r="F2" s="5">
        <v>266981941</v>
      </c>
      <c r="G2" s="5">
        <v>266981941</v>
      </c>
      <c r="H2" s="5">
        <v>266981941</v>
      </c>
      <c r="I2" s="5">
        <v>266981941</v>
      </c>
      <c r="J2" s="5">
        <v>266981941</v>
      </c>
      <c r="K2" s="5">
        <v>266981941</v>
      </c>
    </row>
    <row r="3" spans="1:16" ht="17.25" customHeight="1">
      <c r="A3" s="4" t="s">
        <v>4</v>
      </c>
      <c r="B3" s="5">
        <v>3219</v>
      </c>
      <c r="C3" s="5">
        <v>3125</v>
      </c>
      <c r="D3" s="5">
        <v>2873</v>
      </c>
      <c r="E3" s="5">
        <v>2592</v>
      </c>
      <c r="F3" s="5">
        <v>2864</v>
      </c>
      <c r="G3" s="5">
        <v>3060</v>
      </c>
      <c r="H3" s="5">
        <v>3481</v>
      </c>
      <c r="I3" s="5">
        <v>2744</v>
      </c>
      <c r="J3" s="5">
        <v>2620</v>
      </c>
      <c r="K3" s="5">
        <v>2786</v>
      </c>
    </row>
    <row r="4" spans="1:16" ht="17.25" customHeight="1">
      <c r="A4" s="4" t="s">
        <v>5</v>
      </c>
      <c r="B4" s="5">
        <v>30559011.600000001</v>
      </c>
      <c r="C4" s="5">
        <v>31403141.120000001</v>
      </c>
      <c r="D4" s="5">
        <v>29885713.420000002</v>
      </c>
      <c r="E4" s="5">
        <v>30395287.969999999</v>
      </c>
      <c r="F4" s="5">
        <v>30701349.789999999</v>
      </c>
      <c r="G4" s="5">
        <v>30811131.579999998</v>
      </c>
      <c r="H4" s="5">
        <v>31203185.870000001</v>
      </c>
      <c r="I4" s="5">
        <v>31499306.149999999</v>
      </c>
      <c r="J4" s="5">
        <v>31863326.510000002</v>
      </c>
      <c r="K4" s="5">
        <v>30153758.329999998</v>
      </c>
    </row>
    <row r="5" spans="1:16" ht="17.25" customHeight="1">
      <c r="A5" s="4" t="s">
        <v>6</v>
      </c>
      <c r="B5" s="5">
        <v>5517.6350570000004</v>
      </c>
      <c r="C5" s="5">
        <v>5067.6350570000004</v>
      </c>
      <c r="D5" s="5">
        <v>4467.6350570000004</v>
      </c>
      <c r="E5" s="5">
        <v>3747.635057</v>
      </c>
      <c r="F5" s="5">
        <v>2847.635057</v>
      </c>
      <c r="G5" s="5">
        <v>1707.635057</v>
      </c>
      <c r="H5" s="5">
        <v>0</v>
      </c>
      <c r="I5" s="5">
        <v>0</v>
      </c>
      <c r="J5" s="5">
        <v>0</v>
      </c>
      <c r="K5" s="5">
        <v>0</v>
      </c>
    </row>
    <row r="6" spans="1:16" ht="17.25" customHeight="1">
      <c r="A6" s="4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637.91996730000005</v>
      </c>
      <c r="I6" s="5">
        <v>782.36494330000005</v>
      </c>
      <c r="J6" s="5">
        <v>2432.364943</v>
      </c>
      <c r="K6" s="5">
        <v>4382.3649429999996</v>
      </c>
    </row>
    <row r="7" spans="1:16" ht="17.25" customHeight="1">
      <c r="A7" s="4" t="s">
        <v>11</v>
      </c>
      <c r="B7" s="5">
        <v>840420</v>
      </c>
      <c r="C7" s="5">
        <v>840420</v>
      </c>
      <c r="D7" s="5">
        <v>840420</v>
      </c>
      <c r="E7" s="5">
        <v>840420</v>
      </c>
      <c r="F7" s="5">
        <v>840420</v>
      </c>
      <c r="G7" s="5">
        <v>840420</v>
      </c>
      <c r="H7" s="5">
        <v>840420</v>
      </c>
      <c r="I7" s="5">
        <v>840420</v>
      </c>
      <c r="J7" s="5">
        <v>840420</v>
      </c>
      <c r="K7" s="5">
        <v>840420</v>
      </c>
    </row>
    <row r="8" spans="1:16" ht="17.25" customHeight="1">
      <c r="A8" s="4" t="s">
        <v>13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558870</v>
      </c>
      <c r="I8" s="5">
        <v>0</v>
      </c>
      <c r="J8" s="5">
        <v>0</v>
      </c>
      <c r="K8" s="5">
        <v>0</v>
      </c>
    </row>
    <row r="9" spans="1:16" ht="17.25" customHeight="1">
      <c r="A9" s="7" t="s">
        <v>15</v>
      </c>
      <c r="B9" s="12">
        <v>1.1000000000000001</v>
      </c>
      <c r="C9" s="12">
        <v>1.1000000000000001</v>
      </c>
      <c r="D9" s="12">
        <v>1.1000000000000001</v>
      </c>
      <c r="E9" s="12">
        <v>1.1000000000000001</v>
      </c>
      <c r="F9" s="12">
        <v>1.1000000000000001</v>
      </c>
      <c r="G9" s="12">
        <v>1.1000000000000001</v>
      </c>
      <c r="H9" s="12">
        <v>1.1000000000000001</v>
      </c>
      <c r="I9" s="12">
        <v>1.1000000000000001</v>
      </c>
      <c r="J9" s="12">
        <v>1.1000000000000001</v>
      </c>
      <c r="K9" s="12">
        <v>1.1000000000000001</v>
      </c>
    </row>
    <row r="10" spans="1:16" ht="17.25" customHeight="1">
      <c r="A10" s="7" t="s">
        <v>17</v>
      </c>
      <c r="B10" s="14">
        <v>0.7</v>
      </c>
      <c r="C10" s="14">
        <v>0.7</v>
      </c>
      <c r="D10" s="14">
        <v>0.7</v>
      </c>
      <c r="E10" s="14">
        <v>0.7</v>
      </c>
      <c r="F10" s="14">
        <v>0.7</v>
      </c>
      <c r="G10" s="14">
        <v>0.7</v>
      </c>
      <c r="H10" s="14">
        <v>0.7</v>
      </c>
      <c r="I10" s="14">
        <v>0.7</v>
      </c>
      <c r="J10" s="14">
        <v>0.7</v>
      </c>
      <c r="K10" s="14">
        <v>0.7</v>
      </c>
    </row>
    <row r="11" spans="1:16" ht="17.25" customHeight="1">
      <c r="A11" s="7" t="s">
        <v>7</v>
      </c>
      <c r="B11" s="8" t="s">
        <v>8</v>
      </c>
      <c r="C11" s="8" t="s">
        <v>8</v>
      </c>
      <c r="D11" s="8" t="s">
        <v>8</v>
      </c>
      <c r="E11" s="8" t="s">
        <v>8</v>
      </c>
      <c r="F11" s="8" t="s">
        <v>8</v>
      </c>
      <c r="G11" s="8" t="s">
        <v>8</v>
      </c>
      <c r="H11" s="8" t="s">
        <v>8</v>
      </c>
      <c r="I11" s="8" t="s">
        <v>8</v>
      </c>
      <c r="J11" s="8" t="s">
        <v>8</v>
      </c>
      <c r="K11" s="8" t="s">
        <v>8</v>
      </c>
    </row>
    <row r="12" spans="1:16" ht="17.25" customHeight="1">
      <c r="A12" s="7" t="s">
        <v>20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</row>
    <row r="13" spans="1:16" ht="17.25" customHeight="1">
      <c r="A13" s="7" t="s">
        <v>23</v>
      </c>
      <c r="B13" s="8" t="s">
        <v>24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</row>
    <row r="14" spans="1:16" ht="17.25" customHeight="1">
      <c r="A14" s="7" t="s">
        <v>10</v>
      </c>
      <c r="B14" s="17">
        <v>4.95E-4</v>
      </c>
      <c r="C14" s="17">
        <v>4.95E-4</v>
      </c>
      <c r="D14" s="17">
        <v>4.95E-4</v>
      </c>
      <c r="E14" s="17">
        <v>4.95E-4</v>
      </c>
      <c r="F14" s="17">
        <v>4.95E-4</v>
      </c>
      <c r="G14" s="17">
        <v>4.95E-4</v>
      </c>
      <c r="H14" s="17">
        <v>4.95E-4</v>
      </c>
      <c r="I14" s="17">
        <v>4.95E-4</v>
      </c>
      <c r="J14" s="17">
        <v>4.95E-4</v>
      </c>
      <c r="K14" s="17">
        <v>4.95E-4</v>
      </c>
    </row>
    <row r="15" spans="1:16" ht="17.25" customHeight="1">
      <c r="A15" s="7" t="s">
        <v>27</v>
      </c>
      <c r="B15" s="10">
        <v>0.62</v>
      </c>
      <c r="C15" s="10">
        <v>0.77</v>
      </c>
      <c r="D15" s="10">
        <v>0.97</v>
      </c>
      <c r="E15" s="10">
        <v>1.21</v>
      </c>
      <c r="F15" s="10">
        <v>1.51</v>
      </c>
      <c r="G15" s="25">
        <v>1.89</v>
      </c>
      <c r="H15" s="10">
        <v>2.27</v>
      </c>
      <c r="I15" s="10">
        <v>2.72</v>
      </c>
      <c r="J15" s="10">
        <v>3.27</v>
      </c>
      <c r="K15" s="10">
        <v>3.92</v>
      </c>
    </row>
    <row r="16" spans="1:16" ht="17.25" customHeight="1">
      <c r="A16" s="4" t="s">
        <v>12</v>
      </c>
      <c r="B16" s="15">
        <v>2.4592116860000002</v>
      </c>
      <c r="C16" s="15">
        <v>2.4592116860000002</v>
      </c>
      <c r="D16" s="15">
        <v>2.4592116860000002</v>
      </c>
      <c r="E16" s="15">
        <v>2.4592116860000002</v>
      </c>
      <c r="F16" s="15">
        <v>2.4592116860000002</v>
      </c>
      <c r="G16" s="15">
        <v>2.4592116860000002</v>
      </c>
      <c r="H16" s="15">
        <v>2.0573600110000001</v>
      </c>
      <c r="I16" s="15">
        <v>2.4592116860000002</v>
      </c>
      <c r="J16" s="15">
        <v>2.4592116860000002</v>
      </c>
      <c r="K16" s="15">
        <v>2.4592116860000002</v>
      </c>
      <c r="P16" s="53"/>
    </row>
    <row r="17" spans="1:16" ht="17.25" customHeight="1">
      <c r="A17" s="26" t="s">
        <v>37</v>
      </c>
      <c r="B17" s="9">
        <v>3000</v>
      </c>
      <c r="C17" s="9">
        <v>3000</v>
      </c>
      <c r="D17" s="9">
        <v>3000</v>
      </c>
      <c r="E17" s="9">
        <v>3000</v>
      </c>
      <c r="F17" s="9">
        <v>3000</v>
      </c>
      <c r="G17" s="9">
        <v>3000</v>
      </c>
      <c r="H17" s="9">
        <v>3000</v>
      </c>
      <c r="I17" s="9">
        <v>3000</v>
      </c>
      <c r="J17" s="9">
        <v>3000</v>
      </c>
      <c r="K17" s="9">
        <v>3000</v>
      </c>
    </row>
    <row r="18" spans="1:16" ht="17.25" customHeight="1">
      <c r="A18" s="7" t="s">
        <v>14</v>
      </c>
      <c r="B18" s="11">
        <v>84</v>
      </c>
      <c r="C18" s="11">
        <v>84</v>
      </c>
      <c r="D18" s="11">
        <v>84</v>
      </c>
      <c r="E18" s="11">
        <v>84</v>
      </c>
      <c r="F18" s="11">
        <v>84</v>
      </c>
      <c r="G18" s="11">
        <v>84</v>
      </c>
      <c r="H18" s="11">
        <v>84</v>
      </c>
      <c r="I18" s="11">
        <v>84</v>
      </c>
      <c r="J18" s="11">
        <v>84</v>
      </c>
      <c r="K18" s="11">
        <v>84</v>
      </c>
      <c r="P18" s="54"/>
    </row>
    <row r="19" spans="1:16" ht="17.25" customHeight="1">
      <c r="A19" s="4" t="s">
        <v>16</v>
      </c>
      <c r="B19" s="11">
        <v>30476.515149999999</v>
      </c>
      <c r="C19" s="11">
        <v>30476.515149999999</v>
      </c>
      <c r="D19" s="11">
        <v>30476.515149999999</v>
      </c>
      <c r="E19" s="11">
        <v>30358.78788</v>
      </c>
      <c r="F19" s="11">
        <v>31690.259740000001</v>
      </c>
      <c r="G19" s="11">
        <v>30646.928370000001</v>
      </c>
      <c r="H19" s="11">
        <v>31425.67599</v>
      </c>
      <c r="I19" s="11">
        <v>30476.515149999999</v>
      </c>
      <c r="J19" s="11">
        <v>30704.242419999999</v>
      </c>
      <c r="K19" s="11">
        <v>30358.78788</v>
      </c>
    </row>
    <row r="20" spans="1:16" ht="17.25" customHeight="1">
      <c r="A20" s="7" t="s">
        <v>18</v>
      </c>
      <c r="B20" s="11">
        <v>80</v>
      </c>
      <c r="C20" s="11">
        <v>80</v>
      </c>
      <c r="D20" s="11">
        <v>80</v>
      </c>
      <c r="E20" s="11">
        <v>80</v>
      </c>
      <c r="F20" s="11">
        <v>80</v>
      </c>
      <c r="G20" s="11">
        <v>80</v>
      </c>
      <c r="H20" s="11">
        <v>80</v>
      </c>
      <c r="I20" s="11">
        <v>80</v>
      </c>
      <c r="J20" s="11">
        <v>80</v>
      </c>
      <c r="K20" s="11">
        <v>80</v>
      </c>
    </row>
    <row r="21" spans="1:16" ht="17.25" customHeight="1">
      <c r="A21" s="4" t="s">
        <v>19</v>
      </c>
      <c r="B21" s="15">
        <v>89.474125560000004</v>
      </c>
      <c r="C21" s="15">
        <v>89.221884329999995</v>
      </c>
      <c r="D21" s="15">
        <v>89.676895279999997</v>
      </c>
      <c r="E21" s="15">
        <v>89.523965610000005</v>
      </c>
      <c r="F21" s="15">
        <v>89.432371130000007</v>
      </c>
      <c r="G21" s="15">
        <v>89.399777779999994</v>
      </c>
      <c r="H21" s="15">
        <v>89.116397190000001</v>
      </c>
      <c r="I21" s="15">
        <v>89.194843809999995</v>
      </c>
      <c r="J21" s="15">
        <v>89.086539020000004</v>
      </c>
      <c r="K21" s="15">
        <v>89.597597759999999</v>
      </c>
    </row>
    <row r="22" spans="1:16" ht="17.25" customHeight="1">
      <c r="A22" s="4" t="s">
        <v>22</v>
      </c>
      <c r="B22" s="15">
        <v>1.0787889999999999E-3</v>
      </c>
      <c r="C22" s="15">
        <v>1.0443340000000001E-3</v>
      </c>
      <c r="D22" s="15">
        <v>9.6501599999999996E-4</v>
      </c>
      <c r="E22" s="15">
        <v>8.6914499999999999E-4</v>
      </c>
      <c r="F22" s="15">
        <v>9.5936899999999996E-4</v>
      </c>
      <c r="G22" s="15">
        <v>1.0246509999999999E-3</v>
      </c>
      <c r="H22" s="15">
        <v>1.1619289999999999E-3</v>
      </c>
      <c r="I22" s="15">
        <v>9.1673099999999995E-4</v>
      </c>
      <c r="J22" s="15">
        <v>8.7424200000000001E-4</v>
      </c>
      <c r="K22" s="15">
        <v>9.3496599999999997E-4</v>
      </c>
    </row>
    <row r="23" spans="1:16" ht="17.25" customHeight="1">
      <c r="A23" s="4" t="s">
        <v>25</v>
      </c>
      <c r="B23" s="15">
        <v>10.241295089999999</v>
      </c>
      <c r="C23" s="15">
        <v>10.49452039</v>
      </c>
      <c r="D23" s="15">
        <v>10.038349350000001</v>
      </c>
      <c r="E23" s="15">
        <v>10.19210028</v>
      </c>
      <c r="F23" s="15">
        <v>10.28419562</v>
      </c>
      <c r="G23" s="15">
        <v>10.317208369999999</v>
      </c>
      <c r="H23" s="15">
        <v>10.41536928</v>
      </c>
      <c r="I23" s="15">
        <v>10.52346717</v>
      </c>
      <c r="J23" s="15">
        <v>10.63215538</v>
      </c>
      <c r="K23" s="15">
        <v>10.119427180000001</v>
      </c>
    </row>
    <row r="24" spans="1:16" ht="17.25" customHeight="1">
      <c r="A24" s="4" t="s">
        <v>33</v>
      </c>
      <c r="B24" s="15">
        <v>1.849135E-3</v>
      </c>
      <c r="C24" s="15">
        <v>1.6935380000000001E-3</v>
      </c>
      <c r="D24" s="15">
        <v>1.500639E-3</v>
      </c>
      <c r="E24" s="15">
        <v>1.2566509999999999E-3</v>
      </c>
      <c r="F24" s="15">
        <v>9.5388799999999996E-4</v>
      </c>
      <c r="G24" s="15">
        <v>5.7180700000000002E-4</v>
      </c>
      <c r="H24" s="15">
        <v>0</v>
      </c>
      <c r="I24" s="15">
        <v>0</v>
      </c>
      <c r="J24" s="15">
        <v>0</v>
      </c>
      <c r="K24" s="15">
        <v>0</v>
      </c>
    </row>
    <row r="25" spans="1:16" ht="17.25" customHeight="1">
      <c r="A25" s="4" t="s">
        <v>34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2.1293199999999999E-4</v>
      </c>
      <c r="I25" s="15">
        <v>2.6137699999999997E-4</v>
      </c>
      <c r="J25" s="15">
        <v>8.1163199999999996E-4</v>
      </c>
      <c r="K25" s="15">
        <v>1.4706960000000001E-3</v>
      </c>
    </row>
    <row r="26" spans="1:16" ht="17.25" customHeight="1">
      <c r="A26" s="4" t="s">
        <v>35</v>
      </c>
      <c r="B26" s="15">
        <v>0.28165142700000001</v>
      </c>
      <c r="C26" s="15">
        <v>0.28085740799999998</v>
      </c>
      <c r="D26" s="15">
        <v>0.28228971600000002</v>
      </c>
      <c r="E26" s="15">
        <v>0.281808316</v>
      </c>
      <c r="F26" s="15">
        <v>0.28151999</v>
      </c>
      <c r="G26" s="15">
        <v>0.28141739100000002</v>
      </c>
      <c r="H26" s="15">
        <v>0.28052535000000001</v>
      </c>
      <c r="I26" s="15">
        <v>0.28077228900000001</v>
      </c>
      <c r="J26" s="15">
        <v>0.28043136099999999</v>
      </c>
      <c r="K26" s="15">
        <v>0.28204009899999999</v>
      </c>
    </row>
    <row r="27" spans="1:16" ht="17.25" customHeight="1">
      <c r="A27" s="4" t="s">
        <v>36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0.18654625399999999</v>
      </c>
      <c r="I27" s="15">
        <v>0</v>
      </c>
      <c r="J27" s="15">
        <v>0</v>
      </c>
      <c r="K27" s="15">
        <v>0</v>
      </c>
    </row>
    <row r="28" spans="1:16" ht="17.25" customHeight="1">
      <c r="A28" s="4" t="s">
        <v>26</v>
      </c>
      <c r="B28" s="5">
        <v>1</v>
      </c>
      <c r="C28" s="5">
        <v>1</v>
      </c>
      <c r="D28" s="5">
        <v>31</v>
      </c>
      <c r="E28" s="5">
        <v>2032</v>
      </c>
      <c r="F28" s="5">
        <v>31</v>
      </c>
      <c r="G28" s="5">
        <v>1</v>
      </c>
      <c r="H28" s="5">
        <v>1</v>
      </c>
      <c r="I28" s="5">
        <v>1</v>
      </c>
      <c r="J28" s="5">
        <v>1</v>
      </c>
      <c r="K28" s="5">
        <v>31</v>
      </c>
    </row>
    <row r="29" spans="1:16" ht="17.25" customHeight="1">
      <c r="A29" s="4" t="s">
        <v>28</v>
      </c>
      <c r="B29" s="5">
        <v>80730</v>
      </c>
      <c r="C29" s="5">
        <v>80730</v>
      </c>
      <c r="D29" s="5">
        <v>80730</v>
      </c>
      <c r="E29" s="5">
        <v>80730</v>
      </c>
      <c r="F29" s="5">
        <v>80730</v>
      </c>
      <c r="G29" s="5">
        <v>80730</v>
      </c>
      <c r="H29" s="5">
        <v>80730</v>
      </c>
      <c r="I29" s="5">
        <v>80730</v>
      </c>
      <c r="J29" s="5">
        <v>80730</v>
      </c>
      <c r="K29" s="5">
        <v>80730</v>
      </c>
    </row>
    <row r="30" spans="1:16" ht="17.25" customHeight="1">
      <c r="A30" s="4" t="s">
        <v>29</v>
      </c>
      <c r="B30" s="5">
        <v>93957</v>
      </c>
      <c r="C30" s="5">
        <v>93957</v>
      </c>
      <c r="D30" s="5">
        <v>93957</v>
      </c>
      <c r="E30" s="5">
        <v>93957</v>
      </c>
      <c r="F30" s="5">
        <v>93957</v>
      </c>
      <c r="G30" s="5">
        <v>93957</v>
      </c>
      <c r="H30" s="5">
        <v>93957</v>
      </c>
      <c r="I30" s="5">
        <v>93957</v>
      </c>
      <c r="J30" s="5">
        <v>93957</v>
      </c>
      <c r="K30" s="5">
        <v>93957</v>
      </c>
    </row>
    <row r="31" spans="1:16" ht="17.25" customHeight="1">
      <c r="A31" s="4" t="s">
        <v>31</v>
      </c>
      <c r="B31" s="5">
        <v>25073</v>
      </c>
      <c r="C31" s="5">
        <v>24796</v>
      </c>
      <c r="D31" s="5">
        <v>27100</v>
      </c>
      <c r="E31" s="5">
        <v>167220</v>
      </c>
      <c r="F31" s="5">
        <v>28113</v>
      </c>
      <c r="G31" s="5">
        <v>22883</v>
      </c>
      <c r="H31" s="5">
        <v>22476</v>
      </c>
      <c r="I31" s="5">
        <v>20243</v>
      </c>
      <c r="J31" s="5">
        <v>23911</v>
      </c>
      <c r="K31" s="5">
        <v>29262</v>
      </c>
    </row>
    <row r="32" spans="1:16" ht="17.25" customHeight="1">
      <c r="A32" s="4" t="s">
        <v>32</v>
      </c>
      <c r="B32" s="15">
        <v>165.76499989999999</v>
      </c>
      <c r="C32" s="15">
        <v>92.157999989999993</v>
      </c>
      <c r="D32" s="15">
        <v>238.02599979999999</v>
      </c>
      <c r="E32" s="15">
        <v>1006.006</v>
      </c>
      <c r="F32" s="15">
        <v>245</v>
      </c>
      <c r="G32" s="15">
        <v>278.97699999999998</v>
      </c>
      <c r="H32" s="15">
        <v>153.029</v>
      </c>
      <c r="I32" s="15">
        <v>160.13200000000001</v>
      </c>
      <c r="J32" s="15">
        <v>125.9330001</v>
      </c>
      <c r="K32" s="15">
        <v>195.08800009999999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26C0-463F-F749-A7AB-7B55335922AD}">
  <dimension ref="A1:O32"/>
  <sheetViews>
    <sheetView tabSelected="1" workbookViewId="0">
      <selection sqref="A1:XFD1048576"/>
    </sheetView>
  </sheetViews>
  <sheetFormatPr baseColWidth="10" defaultRowHeight="14"/>
  <cols>
    <col min="1" max="1" width="51" style="23" bestFit="1" customWidth="1"/>
    <col min="2" max="7" width="15.3984375" style="24" bestFit="1" customWidth="1"/>
    <col min="8" max="12" width="21.3984375" style="84" customWidth="1"/>
    <col min="13" max="15" width="15.3984375" style="24" bestFit="1" customWidth="1"/>
  </cols>
  <sheetData>
    <row r="1" spans="1:15" ht="16">
      <c r="A1" s="4" t="s">
        <v>2</v>
      </c>
      <c r="B1" s="5">
        <v>298390109.19999999</v>
      </c>
      <c r="C1" s="5">
        <v>299233694.80000001</v>
      </c>
      <c r="D1" s="5">
        <v>297715415.10000002</v>
      </c>
      <c r="E1" s="5">
        <v>298223988.60000002</v>
      </c>
      <c r="F1" s="5">
        <v>298529422.39999998</v>
      </c>
      <c r="G1" s="5">
        <v>298638260.19999999</v>
      </c>
      <c r="H1" s="64">
        <v>297850665.96609908</v>
      </c>
      <c r="I1" s="64">
        <v>299587897.87039733</v>
      </c>
      <c r="J1" s="64">
        <v>299287296.51375699</v>
      </c>
      <c r="K1" s="64">
        <v>299198343.84433907</v>
      </c>
      <c r="L1" s="64">
        <v>299033155.89999998</v>
      </c>
      <c r="M1" s="5">
        <v>299324411.19999999</v>
      </c>
      <c r="N1" s="5">
        <v>299688307.5</v>
      </c>
      <c r="O1" s="5">
        <v>297978905.30000001</v>
      </c>
    </row>
    <row r="2" spans="1:15" ht="16">
      <c r="A2" s="4" t="s">
        <v>3</v>
      </c>
      <c r="B2" s="5">
        <v>266981941</v>
      </c>
      <c r="C2" s="5">
        <v>266981941</v>
      </c>
      <c r="D2" s="5">
        <v>266981941</v>
      </c>
      <c r="E2" s="5">
        <v>266981941</v>
      </c>
      <c r="F2" s="5">
        <v>266981941</v>
      </c>
      <c r="G2" s="5">
        <v>266981941</v>
      </c>
      <c r="H2" s="64">
        <v>266981941</v>
      </c>
      <c r="I2" s="64">
        <v>266981941</v>
      </c>
      <c r="J2" s="64">
        <v>266981941</v>
      </c>
      <c r="K2" s="64">
        <v>266981941</v>
      </c>
      <c r="L2" s="64">
        <v>266981941</v>
      </c>
      <c r="M2" s="5">
        <v>266981941</v>
      </c>
      <c r="N2" s="5">
        <v>266981941</v>
      </c>
      <c r="O2" s="5">
        <v>266981941</v>
      </c>
    </row>
    <row r="3" spans="1:15" ht="16">
      <c r="A3" s="4" t="s">
        <v>4</v>
      </c>
      <c r="B3" s="5">
        <v>3219</v>
      </c>
      <c r="C3" s="5">
        <v>3125</v>
      </c>
      <c r="D3" s="5">
        <v>2873</v>
      </c>
      <c r="E3" s="5">
        <v>2592</v>
      </c>
      <c r="F3" s="5">
        <v>2864</v>
      </c>
      <c r="G3" s="5">
        <v>3060</v>
      </c>
      <c r="H3" s="64">
        <v>2872</v>
      </c>
      <c r="I3" s="64">
        <v>3481</v>
      </c>
      <c r="J3" s="64">
        <v>3023</v>
      </c>
      <c r="K3" s="64">
        <v>2518</v>
      </c>
      <c r="L3" s="64">
        <v>3323</v>
      </c>
      <c r="M3" s="5">
        <v>2744</v>
      </c>
      <c r="N3" s="5">
        <v>2620</v>
      </c>
      <c r="O3" s="5">
        <v>2786</v>
      </c>
    </row>
    <row r="4" spans="1:15" ht="16">
      <c r="A4" s="4" t="s">
        <v>5</v>
      </c>
      <c r="B4" s="5">
        <v>30559011.600000001</v>
      </c>
      <c r="C4" s="5">
        <v>31403141.120000001</v>
      </c>
      <c r="D4" s="5">
        <v>29885713.420000002</v>
      </c>
      <c r="E4" s="5">
        <v>30395287.969999999</v>
      </c>
      <c r="F4" s="5">
        <v>30701349.789999999</v>
      </c>
      <c r="G4" s="5">
        <v>30811131.579999998</v>
      </c>
      <c r="H4" s="64">
        <v>30024535.331042349</v>
      </c>
      <c r="I4" s="64">
        <v>31203185.870397341</v>
      </c>
      <c r="J4" s="64">
        <v>30903042.513757139</v>
      </c>
      <c r="K4" s="64">
        <v>31373464.84433905</v>
      </c>
      <c r="L4" s="64">
        <v>31207471.940000001</v>
      </c>
      <c r="M4" s="5">
        <v>31499306.149999999</v>
      </c>
      <c r="N4" s="5">
        <v>31863326.510000002</v>
      </c>
      <c r="O4" s="5">
        <v>30153758.329999998</v>
      </c>
    </row>
    <row r="5" spans="1:15" ht="16">
      <c r="A5" s="4" t="s">
        <v>6</v>
      </c>
      <c r="B5" s="79">
        <v>5517.6350570000004</v>
      </c>
      <c r="C5" s="79">
        <v>5067.6350570000004</v>
      </c>
      <c r="D5" s="79">
        <v>4467.6350570000004</v>
      </c>
      <c r="E5" s="79">
        <v>3747.635057</v>
      </c>
      <c r="F5" s="79">
        <v>2847.635057</v>
      </c>
      <c r="G5" s="79">
        <v>1707.635057</v>
      </c>
      <c r="H5" s="80">
        <v>897.63505670322593</v>
      </c>
      <c r="I5" s="64">
        <v>0</v>
      </c>
      <c r="J5" s="64">
        <v>0</v>
      </c>
      <c r="K5" s="64">
        <v>0</v>
      </c>
      <c r="L5" s="64">
        <v>0</v>
      </c>
      <c r="M5" s="5">
        <v>0</v>
      </c>
      <c r="N5" s="5">
        <v>0</v>
      </c>
      <c r="O5" s="5">
        <v>0</v>
      </c>
    </row>
    <row r="6" spans="1:15" ht="16">
      <c r="A6" s="4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64">
        <v>0</v>
      </c>
      <c r="I6" s="80">
        <v>637.91996731582549</v>
      </c>
      <c r="J6" s="80">
        <v>967.91996739411206</v>
      </c>
      <c r="K6" s="80">
        <v>122.3649432509801</v>
      </c>
      <c r="L6" s="80">
        <v>512.3649431</v>
      </c>
      <c r="M6" s="79">
        <v>782.36494330000005</v>
      </c>
      <c r="N6" s="79">
        <v>2432.364943</v>
      </c>
      <c r="O6" s="79">
        <v>4382.3649429999996</v>
      </c>
    </row>
    <row r="7" spans="1:15" ht="16">
      <c r="A7" s="4" t="s">
        <v>11</v>
      </c>
      <c r="B7" s="5">
        <v>840420</v>
      </c>
      <c r="C7" s="5">
        <v>840420</v>
      </c>
      <c r="D7" s="5">
        <v>840420</v>
      </c>
      <c r="E7" s="5">
        <v>840420</v>
      </c>
      <c r="F7" s="5">
        <v>840420</v>
      </c>
      <c r="G7" s="5">
        <v>840420</v>
      </c>
      <c r="H7" s="64">
        <v>840420</v>
      </c>
      <c r="I7" s="64">
        <v>840420</v>
      </c>
      <c r="J7" s="64">
        <v>840420</v>
      </c>
      <c r="K7" s="64">
        <v>840420</v>
      </c>
      <c r="L7" s="64">
        <v>840420</v>
      </c>
      <c r="M7" s="5">
        <v>840420</v>
      </c>
      <c r="N7" s="5">
        <v>840420</v>
      </c>
      <c r="O7" s="5">
        <v>840420</v>
      </c>
    </row>
    <row r="8" spans="1:15" ht="16">
      <c r="A8" s="4" t="s">
        <v>13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64">
        <v>0</v>
      </c>
      <c r="I8" s="81">
        <v>558870</v>
      </c>
      <c r="J8" s="81">
        <v>558870</v>
      </c>
      <c r="K8" s="64">
        <v>0</v>
      </c>
      <c r="L8" s="64">
        <v>0</v>
      </c>
      <c r="M8" s="5">
        <v>0</v>
      </c>
      <c r="N8" s="5">
        <v>0</v>
      </c>
      <c r="O8" s="5">
        <v>0</v>
      </c>
    </row>
    <row r="9" spans="1:15" ht="16">
      <c r="A9" s="7" t="s">
        <v>15</v>
      </c>
      <c r="B9" s="12">
        <v>1.1000000000000001</v>
      </c>
      <c r="C9" s="12">
        <v>1.1000000000000001</v>
      </c>
      <c r="D9" s="12">
        <v>1.1000000000000001</v>
      </c>
      <c r="E9" s="12">
        <v>1.1000000000000001</v>
      </c>
      <c r="F9" s="12">
        <v>1.1000000000000001</v>
      </c>
      <c r="G9" s="12">
        <v>1.1000000000000001</v>
      </c>
      <c r="H9" s="68">
        <v>1.1000000000000001</v>
      </c>
      <c r="I9" s="68">
        <v>1.1000000000000001</v>
      </c>
      <c r="J9" s="68">
        <v>1.1000000000000001</v>
      </c>
      <c r="K9" s="68">
        <v>1.1000000000000001</v>
      </c>
      <c r="L9" s="68">
        <v>1.1000000000000001</v>
      </c>
      <c r="M9" s="12">
        <v>1.1000000000000001</v>
      </c>
      <c r="N9" s="12">
        <v>1.1000000000000001</v>
      </c>
      <c r="O9" s="12">
        <v>1.1000000000000001</v>
      </c>
    </row>
    <row r="10" spans="1:15" ht="16">
      <c r="A10" s="7" t="s">
        <v>17</v>
      </c>
      <c r="B10" s="14">
        <v>0.7</v>
      </c>
      <c r="C10" s="14">
        <v>0.7</v>
      </c>
      <c r="D10" s="14">
        <v>0.7</v>
      </c>
      <c r="E10" s="14">
        <v>0.7</v>
      </c>
      <c r="F10" s="14">
        <v>0.7</v>
      </c>
      <c r="G10" s="14">
        <v>0.7</v>
      </c>
      <c r="H10" s="68">
        <v>0.7</v>
      </c>
      <c r="I10" s="68">
        <v>0.7</v>
      </c>
      <c r="J10" s="68">
        <v>0.7</v>
      </c>
      <c r="K10" s="68">
        <v>0.7</v>
      </c>
      <c r="L10" s="68">
        <v>0.7</v>
      </c>
      <c r="M10" s="14">
        <v>0.7</v>
      </c>
      <c r="N10" s="14">
        <v>0.7</v>
      </c>
      <c r="O10" s="14">
        <v>0.7</v>
      </c>
    </row>
    <row r="11" spans="1:15" ht="16">
      <c r="A11" s="7" t="s">
        <v>7</v>
      </c>
      <c r="B11" s="8" t="s">
        <v>8</v>
      </c>
      <c r="C11" s="8" t="s">
        <v>8</v>
      </c>
      <c r="D11" s="8" t="s">
        <v>8</v>
      </c>
      <c r="E11" s="8" t="s">
        <v>8</v>
      </c>
      <c r="F11" s="8" t="s">
        <v>8</v>
      </c>
      <c r="G11" s="8" t="s">
        <v>8</v>
      </c>
      <c r="H11" s="68" t="s">
        <v>8</v>
      </c>
      <c r="I11" s="68" t="s">
        <v>8</v>
      </c>
      <c r="J11" s="68" t="s">
        <v>8</v>
      </c>
      <c r="K11" s="68" t="s">
        <v>8</v>
      </c>
      <c r="L11" s="68" t="s">
        <v>8</v>
      </c>
      <c r="M11" s="8" t="s">
        <v>8</v>
      </c>
      <c r="N11" s="8" t="s">
        <v>8</v>
      </c>
      <c r="O11" s="8" t="s">
        <v>8</v>
      </c>
    </row>
    <row r="12" spans="1:15" ht="16">
      <c r="A12" s="7" t="s">
        <v>20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68" t="s">
        <v>21</v>
      </c>
      <c r="I12" s="68" t="s">
        <v>21</v>
      </c>
      <c r="J12" s="68" t="s">
        <v>21</v>
      </c>
      <c r="K12" s="68" t="s">
        <v>21</v>
      </c>
      <c r="L12" s="68" t="s">
        <v>21</v>
      </c>
      <c r="M12" s="8" t="s">
        <v>21</v>
      </c>
      <c r="N12" s="8" t="s">
        <v>21</v>
      </c>
      <c r="O12" s="8" t="s">
        <v>21</v>
      </c>
    </row>
    <row r="13" spans="1:15" ht="16">
      <c r="A13" s="7" t="s">
        <v>23</v>
      </c>
      <c r="B13" s="8" t="s">
        <v>24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68" t="s">
        <v>24</v>
      </c>
      <c r="I13" s="68" t="s">
        <v>24</v>
      </c>
      <c r="J13" s="68" t="s">
        <v>24</v>
      </c>
      <c r="K13" s="68" t="s">
        <v>24</v>
      </c>
      <c r="L13" s="68" t="s">
        <v>24</v>
      </c>
      <c r="M13" s="8" t="s">
        <v>24</v>
      </c>
      <c r="N13" s="8" t="s">
        <v>24</v>
      </c>
      <c r="O13" s="8" t="s">
        <v>24</v>
      </c>
    </row>
    <row r="14" spans="1:15" ht="16">
      <c r="A14" s="7" t="s">
        <v>10</v>
      </c>
      <c r="B14" s="17">
        <v>4.95E-4</v>
      </c>
      <c r="C14" s="17">
        <v>4.95E-4</v>
      </c>
      <c r="D14" s="17">
        <v>4.95E-4</v>
      </c>
      <c r="E14" s="17">
        <v>4.95E-4</v>
      </c>
      <c r="F14" s="17">
        <v>4.95E-4</v>
      </c>
      <c r="G14" s="17">
        <v>4.95E-4</v>
      </c>
      <c r="H14" s="68">
        <v>4.95E-4</v>
      </c>
      <c r="I14" s="68">
        <v>4.95E-4</v>
      </c>
      <c r="J14" s="68">
        <v>4.95E-4</v>
      </c>
      <c r="K14" s="68">
        <v>4.95E-4</v>
      </c>
      <c r="L14" s="68">
        <v>4.95E-4</v>
      </c>
      <c r="M14" s="17">
        <v>4.95E-4</v>
      </c>
      <c r="N14" s="17">
        <v>4.95E-4</v>
      </c>
      <c r="O14" s="17">
        <v>4.95E-4</v>
      </c>
    </row>
    <row r="15" spans="1:15" ht="16">
      <c r="A15" s="7" t="s">
        <v>27</v>
      </c>
      <c r="B15" s="10">
        <v>0.62</v>
      </c>
      <c r="C15" s="10">
        <v>0.77</v>
      </c>
      <c r="D15" s="10">
        <v>0.97</v>
      </c>
      <c r="E15" s="10">
        <v>1.21</v>
      </c>
      <c r="F15" s="10">
        <v>1.51</v>
      </c>
      <c r="G15" s="25">
        <v>1.89</v>
      </c>
      <c r="H15" s="56">
        <v>2.16</v>
      </c>
      <c r="I15" s="56">
        <v>2.27</v>
      </c>
      <c r="J15" s="56">
        <v>2.38</v>
      </c>
      <c r="K15" s="56">
        <v>2.5</v>
      </c>
      <c r="L15" s="82">
        <v>2.63</v>
      </c>
      <c r="M15" s="10">
        <v>2.72</v>
      </c>
      <c r="N15" s="10">
        <v>3.27</v>
      </c>
      <c r="O15" s="10">
        <v>3.92</v>
      </c>
    </row>
    <row r="16" spans="1:15" ht="16">
      <c r="A16" s="4" t="s">
        <v>12</v>
      </c>
      <c r="B16" s="15">
        <v>2.4592116860000002</v>
      </c>
      <c r="C16" s="15">
        <v>2.4592116860000002</v>
      </c>
      <c r="D16" s="15">
        <v>2.4592116860000002</v>
      </c>
      <c r="E16" s="15">
        <v>2.4592116860000002</v>
      </c>
      <c r="F16" s="15">
        <v>2.4592116860000002</v>
      </c>
      <c r="G16" s="15">
        <v>2.4592116860000002</v>
      </c>
      <c r="H16" s="73">
        <v>2.4592116855677419</v>
      </c>
      <c r="I16" s="83">
        <v>2.0573600108947252</v>
      </c>
      <c r="J16" s="83">
        <v>2.0573600108686292</v>
      </c>
      <c r="K16" s="73">
        <v>2.4592116855830071</v>
      </c>
      <c r="L16" s="73">
        <v>2.4592116860000002</v>
      </c>
      <c r="M16" s="15">
        <v>2.4592116860000002</v>
      </c>
      <c r="N16" s="15">
        <v>2.4592116860000002</v>
      </c>
      <c r="O16" s="15">
        <v>2.4592116860000002</v>
      </c>
    </row>
    <row r="17" spans="1:15" ht="16">
      <c r="A17" s="26" t="s">
        <v>37</v>
      </c>
      <c r="B17" s="9">
        <v>3000</v>
      </c>
      <c r="C17" s="9">
        <v>3000</v>
      </c>
      <c r="D17" s="9">
        <v>3000</v>
      </c>
      <c r="E17" s="9">
        <v>3000</v>
      </c>
      <c r="F17" s="9">
        <v>3000</v>
      </c>
      <c r="G17" s="9">
        <v>3000</v>
      </c>
      <c r="H17" s="75">
        <v>3000</v>
      </c>
      <c r="I17" s="75">
        <v>3000</v>
      </c>
      <c r="J17" s="75">
        <v>3000</v>
      </c>
      <c r="K17" s="75">
        <v>3000</v>
      </c>
      <c r="L17" s="75">
        <v>3000</v>
      </c>
      <c r="M17" s="9">
        <v>3000</v>
      </c>
      <c r="N17" s="9">
        <v>3000</v>
      </c>
      <c r="O17" s="9">
        <v>3000</v>
      </c>
    </row>
    <row r="18" spans="1:15" ht="16">
      <c r="A18" s="7" t="s">
        <v>14</v>
      </c>
      <c r="B18" s="11">
        <v>84</v>
      </c>
      <c r="C18" s="11">
        <v>84</v>
      </c>
      <c r="D18" s="11">
        <v>84</v>
      </c>
      <c r="E18" s="11">
        <v>84</v>
      </c>
      <c r="F18" s="11">
        <v>84</v>
      </c>
      <c r="G18" s="11">
        <v>84</v>
      </c>
      <c r="H18" s="68">
        <v>84</v>
      </c>
      <c r="I18" s="68">
        <v>84</v>
      </c>
      <c r="J18" s="68">
        <v>84</v>
      </c>
      <c r="K18" s="68">
        <v>84</v>
      </c>
      <c r="L18" s="68">
        <v>84</v>
      </c>
      <c r="M18" s="11">
        <v>84</v>
      </c>
      <c r="N18" s="11">
        <v>84</v>
      </c>
      <c r="O18" s="11">
        <v>84</v>
      </c>
    </row>
    <row r="19" spans="1:15" ht="16">
      <c r="A19" s="4" t="s">
        <v>16</v>
      </c>
      <c r="B19" s="11">
        <v>30476.515149999999</v>
      </c>
      <c r="C19" s="11">
        <v>30476.515149999999</v>
      </c>
      <c r="D19" s="11">
        <v>30476.515149999999</v>
      </c>
      <c r="E19" s="11">
        <v>30358.78788</v>
      </c>
      <c r="F19" s="11">
        <v>31690.259740000001</v>
      </c>
      <c r="G19" s="11">
        <v>30646.928370000001</v>
      </c>
      <c r="H19" s="64">
        <v>30358.78787878788</v>
      </c>
      <c r="I19" s="64">
        <v>31425.675990674121</v>
      </c>
      <c r="J19" s="64">
        <v>30358.787878787869</v>
      </c>
      <c r="K19" s="64">
        <v>31720.936639118441</v>
      </c>
      <c r="L19" s="64">
        <v>31425.67599</v>
      </c>
      <c r="M19" s="11">
        <v>30476.515149999999</v>
      </c>
      <c r="N19" s="11">
        <v>30704.242419999999</v>
      </c>
      <c r="O19" s="11">
        <v>30358.78788</v>
      </c>
    </row>
    <row r="20" spans="1:15" ht="16">
      <c r="A20" s="7" t="s">
        <v>18</v>
      </c>
      <c r="B20" s="11">
        <v>80</v>
      </c>
      <c r="C20" s="11">
        <v>80</v>
      </c>
      <c r="D20" s="11">
        <v>80</v>
      </c>
      <c r="E20" s="11">
        <v>80</v>
      </c>
      <c r="F20" s="11">
        <v>80</v>
      </c>
      <c r="G20" s="11">
        <v>80</v>
      </c>
      <c r="H20" s="68">
        <v>80</v>
      </c>
      <c r="I20" s="68">
        <v>80</v>
      </c>
      <c r="J20" s="68">
        <v>80</v>
      </c>
      <c r="K20" s="68">
        <v>80</v>
      </c>
      <c r="L20" s="68">
        <v>80</v>
      </c>
      <c r="M20" s="11">
        <v>80</v>
      </c>
      <c r="N20" s="11">
        <v>80</v>
      </c>
      <c r="O20" s="11">
        <v>80</v>
      </c>
    </row>
    <row r="21" spans="1:15" ht="16">
      <c r="A21" s="4" t="s">
        <v>19</v>
      </c>
      <c r="B21" s="15">
        <v>89.474125560000004</v>
      </c>
      <c r="C21" s="15">
        <v>89.221884329999995</v>
      </c>
      <c r="D21" s="15">
        <v>89.676895279999997</v>
      </c>
      <c r="E21" s="15">
        <v>89.523965610000005</v>
      </c>
      <c r="F21" s="15">
        <v>89.432371130000007</v>
      </c>
      <c r="G21" s="15">
        <v>89.399777779999994</v>
      </c>
      <c r="H21" s="73">
        <v>89.63617393099517</v>
      </c>
      <c r="I21" s="73">
        <v>89.116397190215352</v>
      </c>
      <c r="J21" s="73">
        <v>89.205904864634917</v>
      </c>
      <c r="K21" s="73">
        <v>89.23242607883553</v>
      </c>
      <c r="L21" s="73">
        <v>89.281718659999996</v>
      </c>
      <c r="M21" s="15">
        <v>89.194843809999995</v>
      </c>
      <c r="N21" s="15">
        <v>89.086539020000004</v>
      </c>
      <c r="O21" s="15">
        <v>89.597597759999999</v>
      </c>
    </row>
    <row r="22" spans="1:15" ht="16">
      <c r="A22" s="4" t="s">
        <v>22</v>
      </c>
      <c r="B22" s="15">
        <v>1.0787889999999999E-3</v>
      </c>
      <c r="C22" s="15">
        <v>1.0443340000000001E-3</v>
      </c>
      <c r="D22" s="15">
        <v>9.6501599999999996E-4</v>
      </c>
      <c r="E22" s="15">
        <v>8.6914499999999999E-4</v>
      </c>
      <c r="F22" s="15">
        <v>9.5936899999999996E-4</v>
      </c>
      <c r="G22" s="15">
        <v>1.0246509999999999E-3</v>
      </c>
      <c r="H22" s="73">
        <v>9.6424159089403771E-4</v>
      </c>
      <c r="I22" s="73">
        <v>1.1619294453295609E-3</v>
      </c>
      <c r="J22" s="73">
        <v>1.0100662591474359E-3</v>
      </c>
      <c r="K22" s="73">
        <v>8.4158219849973987E-4</v>
      </c>
      <c r="L22" s="73">
        <v>1.111248E-3</v>
      </c>
      <c r="M22" s="15">
        <v>9.1673099999999995E-4</v>
      </c>
      <c r="N22" s="15">
        <v>8.7424200000000001E-4</v>
      </c>
      <c r="O22" s="15">
        <v>9.3496599999999997E-4</v>
      </c>
    </row>
    <row r="23" spans="1:15" ht="16">
      <c r="A23" s="4" t="s">
        <v>25</v>
      </c>
      <c r="B23" s="15">
        <v>10.241295089999999</v>
      </c>
      <c r="C23" s="15">
        <v>10.49452039</v>
      </c>
      <c r="D23" s="15">
        <v>10.038349350000001</v>
      </c>
      <c r="E23" s="15">
        <v>10.19210028</v>
      </c>
      <c r="F23" s="15">
        <v>10.28419562</v>
      </c>
      <c r="G23" s="15">
        <v>10.317208369999999</v>
      </c>
      <c r="H23" s="73">
        <v>10.08039892529893</v>
      </c>
      <c r="I23" s="73">
        <v>10.41536927633036</v>
      </c>
      <c r="J23" s="73">
        <v>10.32554434275383</v>
      </c>
      <c r="K23" s="73">
        <v>10.48584174672485</v>
      </c>
      <c r="L23" s="73">
        <v>10.43612433</v>
      </c>
      <c r="M23" s="15">
        <v>10.52346717</v>
      </c>
      <c r="N23" s="15">
        <v>10.63215538</v>
      </c>
      <c r="O23" s="15">
        <v>10.119427180000001</v>
      </c>
    </row>
    <row r="24" spans="1:15" ht="16">
      <c r="A24" s="4" t="s">
        <v>33</v>
      </c>
      <c r="B24" s="15">
        <v>1.849135E-3</v>
      </c>
      <c r="C24" s="15">
        <v>1.6935380000000001E-3</v>
      </c>
      <c r="D24" s="15">
        <v>1.500639E-3</v>
      </c>
      <c r="E24" s="15">
        <v>1.2566509999999999E-3</v>
      </c>
      <c r="F24" s="15">
        <v>9.5388799999999996E-4</v>
      </c>
      <c r="G24" s="15">
        <v>5.7180700000000002E-4</v>
      </c>
      <c r="H24" s="73">
        <v>3.013708409184465E-4</v>
      </c>
      <c r="I24" s="73">
        <v>0</v>
      </c>
      <c r="J24" s="73">
        <v>0</v>
      </c>
      <c r="K24" s="73">
        <v>0</v>
      </c>
      <c r="L24" s="73">
        <v>0</v>
      </c>
      <c r="M24" s="15">
        <v>0</v>
      </c>
      <c r="N24" s="15">
        <v>0</v>
      </c>
      <c r="O24" s="15">
        <v>0</v>
      </c>
    </row>
    <row r="25" spans="1:15" ht="16">
      <c r="A25" s="4" t="s">
        <v>34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73">
        <v>0</v>
      </c>
      <c r="I25" s="73">
        <v>2.1293248887903731E-4</v>
      </c>
      <c r="J25" s="73">
        <v>3.2340830321530878E-4</v>
      </c>
      <c r="K25" s="73">
        <v>4.089760046086408E-5</v>
      </c>
      <c r="L25" s="73">
        <v>1.7134100000000001E-4</v>
      </c>
      <c r="M25" s="15">
        <v>2.6137699999999997E-4</v>
      </c>
      <c r="N25" s="15">
        <v>8.1163199999999996E-4</v>
      </c>
      <c r="O25" s="15">
        <v>1.4706960000000001E-3</v>
      </c>
    </row>
    <row r="26" spans="1:15" ht="16">
      <c r="A26" s="4" t="s">
        <v>35</v>
      </c>
      <c r="B26" s="15">
        <v>0.28165142700000001</v>
      </c>
      <c r="C26" s="15">
        <v>0.28085740799999998</v>
      </c>
      <c r="D26" s="15">
        <v>0.28228971600000002</v>
      </c>
      <c r="E26" s="15">
        <v>0.281808316</v>
      </c>
      <c r="F26" s="15">
        <v>0.28151999</v>
      </c>
      <c r="G26" s="15">
        <v>0.28141739100000002</v>
      </c>
      <c r="H26" s="73">
        <v>0.28216153127408328</v>
      </c>
      <c r="I26" s="73">
        <v>0.28052535031424009</v>
      </c>
      <c r="J26" s="73">
        <v>0.28080710734789532</v>
      </c>
      <c r="K26" s="73">
        <v>0.28089059224112439</v>
      </c>
      <c r="L26" s="73">
        <v>0.28104575799999998</v>
      </c>
      <c r="M26" s="15">
        <v>0.28077228900000001</v>
      </c>
      <c r="N26" s="15">
        <v>0.28043136099999999</v>
      </c>
      <c r="O26" s="15">
        <v>0.28204009899999999</v>
      </c>
    </row>
    <row r="27" spans="1:15" ht="16">
      <c r="A27" s="4" t="s">
        <v>36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73">
        <v>0</v>
      </c>
      <c r="I27" s="73">
        <v>0.1865462536947233</v>
      </c>
      <c r="J27" s="73">
        <v>0.18673361900421009</v>
      </c>
      <c r="K27" s="73">
        <v>0</v>
      </c>
      <c r="L27" s="73">
        <v>0</v>
      </c>
      <c r="M27" s="15">
        <v>0</v>
      </c>
      <c r="N27" s="15">
        <v>0</v>
      </c>
      <c r="O27" s="15">
        <v>0</v>
      </c>
    </row>
    <row r="28" spans="1:15" ht="16">
      <c r="A28" s="4" t="s">
        <v>26</v>
      </c>
      <c r="B28" s="5">
        <v>1</v>
      </c>
      <c r="C28" s="5">
        <v>1</v>
      </c>
      <c r="D28" s="5">
        <v>31</v>
      </c>
      <c r="E28" s="5">
        <v>2032</v>
      </c>
      <c r="F28" s="5">
        <v>31</v>
      </c>
      <c r="G28" s="5">
        <v>1</v>
      </c>
      <c r="H28" s="64">
        <v>1</v>
      </c>
      <c r="I28" s="64">
        <v>1</v>
      </c>
      <c r="J28" s="64">
        <v>1</v>
      </c>
      <c r="K28" s="64">
        <v>1</v>
      </c>
      <c r="L28" s="64">
        <v>3</v>
      </c>
      <c r="M28" s="5">
        <v>1</v>
      </c>
      <c r="N28" s="5">
        <v>1</v>
      </c>
      <c r="O28" s="5">
        <v>31</v>
      </c>
    </row>
    <row r="29" spans="1:15" ht="16">
      <c r="A29" s="4" t="s">
        <v>28</v>
      </c>
      <c r="B29" s="5">
        <v>80730</v>
      </c>
      <c r="C29" s="5">
        <v>80730</v>
      </c>
      <c r="D29" s="5">
        <v>80730</v>
      </c>
      <c r="E29" s="5">
        <v>80730</v>
      </c>
      <c r="F29" s="5">
        <v>80730</v>
      </c>
      <c r="G29" s="5">
        <v>80730</v>
      </c>
      <c r="H29" s="64">
        <v>80730</v>
      </c>
      <c r="I29" s="64">
        <v>80730</v>
      </c>
      <c r="J29" s="64">
        <v>80730</v>
      </c>
      <c r="K29" s="64">
        <v>80730</v>
      </c>
      <c r="L29" s="64">
        <v>80730</v>
      </c>
      <c r="M29" s="5">
        <v>80730</v>
      </c>
      <c r="N29" s="5">
        <v>80730</v>
      </c>
      <c r="O29" s="5">
        <v>80730</v>
      </c>
    </row>
    <row r="30" spans="1:15" ht="16">
      <c r="A30" s="4" t="s">
        <v>29</v>
      </c>
      <c r="B30" s="5">
        <v>93957</v>
      </c>
      <c r="C30" s="5">
        <v>93957</v>
      </c>
      <c r="D30" s="5">
        <v>93957</v>
      </c>
      <c r="E30" s="5">
        <v>93957</v>
      </c>
      <c r="F30" s="5">
        <v>93957</v>
      </c>
      <c r="G30" s="5">
        <v>93957</v>
      </c>
      <c r="H30" s="64">
        <v>93957</v>
      </c>
      <c r="I30" s="64">
        <v>93957</v>
      </c>
      <c r="J30" s="64">
        <v>93957</v>
      </c>
      <c r="K30" s="64">
        <v>93957</v>
      </c>
      <c r="L30" s="64">
        <v>93957</v>
      </c>
      <c r="M30" s="5">
        <v>93957</v>
      </c>
      <c r="N30" s="5">
        <v>93957</v>
      </c>
      <c r="O30" s="5">
        <v>93957</v>
      </c>
    </row>
    <row r="31" spans="1:15" ht="16">
      <c r="A31" s="4" t="s">
        <v>31</v>
      </c>
      <c r="B31" s="5">
        <v>25073</v>
      </c>
      <c r="C31" s="5">
        <v>24796</v>
      </c>
      <c r="D31" s="5">
        <v>27100</v>
      </c>
      <c r="E31" s="5">
        <v>167220</v>
      </c>
      <c r="F31" s="5">
        <v>28113</v>
      </c>
      <c r="G31" s="5">
        <v>22883</v>
      </c>
      <c r="H31" s="64">
        <v>24815</v>
      </c>
      <c r="I31" s="64">
        <v>22476</v>
      </c>
      <c r="J31" s="64">
        <v>22528</v>
      </c>
      <c r="K31" s="64">
        <v>22364</v>
      </c>
      <c r="L31" s="64">
        <v>24693</v>
      </c>
      <c r="M31" s="5">
        <v>20243</v>
      </c>
      <c r="N31" s="5">
        <v>23911</v>
      </c>
      <c r="O31" s="5">
        <v>29262</v>
      </c>
    </row>
    <row r="32" spans="1:15" ht="16">
      <c r="A32" s="4" t="s">
        <v>32</v>
      </c>
      <c r="B32" s="15">
        <v>165.76499989999999</v>
      </c>
      <c r="C32" s="15">
        <v>92.157999989999993</v>
      </c>
      <c r="D32" s="15">
        <v>238.02599979999999</v>
      </c>
      <c r="E32" s="15">
        <v>1006.006</v>
      </c>
      <c r="F32" s="15">
        <v>245</v>
      </c>
      <c r="G32" s="15">
        <v>278.97699999999998</v>
      </c>
      <c r="H32" s="73">
        <v>247.52900004386899</v>
      </c>
      <c r="I32" s="73">
        <v>265.72500014305109</v>
      </c>
      <c r="J32" s="73">
        <v>256.61099982261658</v>
      </c>
      <c r="K32" s="73">
        <v>220.11500000953669</v>
      </c>
      <c r="L32" s="73">
        <v>362.42099999999999</v>
      </c>
      <c r="M32" s="15">
        <v>160.13200000000001</v>
      </c>
      <c r="N32" s="15">
        <v>125.9330001</v>
      </c>
      <c r="O32" s="15">
        <v>195.08800009999999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32"/>
  <sheetViews>
    <sheetView workbookViewId="0">
      <selection activeCell="M18" sqref="M18"/>
    </sheetView>
  </sheetViews>
  <sheetFormatPr baseColWidth="10" defaultColWidth="9" defaultRowHeight="14"/>
  <cols>
    <col min="1" max="1" width="51" style="23" bestFit="1" customWidth="1"/>
    <col min="2" max="11" width="15.3984375" style="24" bestFit="1" customWidth="1"/>
  </cols>
  <sheetData>
    <row r="1" spans="1:11" ht="17.25" customHeight="1">
      <c r="A1" s="4" t="s">
        <v>2</v>
      </c>
      <c r="B1" s="5">
        <v>298600874.19999999</v>
      </c>
      <c r="C1" s="5">
        <v>299007480.30000001</v>
      </c>
      <c r="D1" s="5">
        <v>298832983.10000002</v>
      </c>
      <c r="E1" s="5">
        <v>297894303.10000002</v>
      </c>
      <c r="F1" s="5">
        <v>298521129.30000001</v>
      </c>
      <c r="G1" s="5">
        <v>297711798</v>
      </c>
      <c r="H1" s="5">
        <v>298138071.19999999</v>
      </c>
      <c r="I1" s="5">
        <v>298128362.60000002</v>
      </c>
      <c r="J1" s="5">
        <v>299775844.19999999</v>
      </c>
      <c r="K1" s="5">
        <v>298638260.19999999</v>
      </c>
    </row>
    <row r="2" spans="1:11" ht="17.25" customHeight="1">
      <c r="A2" s="4" t="s">
        <v>3</v>
      </c>
      <c r="B2" s="5">
        <v>266981941</v>
      </c>
      <c r="C2" s="5">
        <v>266981941</v>
      </c>
      <c r="D2" s="5">
        <v>266981941</v>
      </c>
      <c r="E2" s="5">
        <v>266981941</v>
      </c>
      <c r="F2" s="5">
        <v>266981941</v>
      </c>
      <c r="G2" s="5">
        <v>266981941</v>
      </c>
      <c r="H2" s="5">
        <v>266981941</v>
      </c>
      <c r="I2" s="5">
        <v>266981941</v>
      </c>
      <c r="J2" s="5">
        <v>266981941</v>
      </c>
      <c r="K2" s="5">
        <v>266981941</v>
      </c>
    </row>
    <row r="3" spans="1:11" ht="17.25" customHeight="1">
      <c r="A3" s="4" t="s">
        <v>4</v>
      </c>
      <c r="B3" s="5">
        <v>3069</v>
      </c>
      <c r="C3" s="5">
        <v>3156</v>
      </c>
      <c r="D3" s="5">
        <v>3286</v>
      </c>
      <c r="E3" s="5">
        <v>3389</v>
      </c>
      <c r="F3" s="5">
        <v>2856</v>
      </c>
      <c r="G3" s="5">
        <v>2699</v>
      </c>
      <c r="H3" s="5">
        <v>3264</v>
      </c>
      <c r="I3" s="5">
        <v>2531</v>
      </c>
      <c r="J3" s="5">
        <v>3679</v>
      </c>
      <c r="K3" s="5">
        <v>3060</v>
      </c>
    </row>
    <row r="4" spans="1:11" ht="17.25" customHeight="1">
      <c r="A4" s="4" t="s">
        <v>5</v>
      </c>
      <c r="B4" s="5">
        <v>30775273.420000002</v>
      </c>
      <c r="C4" s="5">
        <v>31181621.789999999</v>
      </c>
      <c r="D4" s="5">
        <v>31006823.84</v>
      </c>
      <c r="E4" s="5">
        <v>30067870.07</v>
      </c>
      <c r="F4" s="5">
        <v>30695058.5</v>
      </c>
      <c r="G4" s="5">
        <v>29885713.420000002</v>
      </c>
      <c r="H4" s="5">
        <v>30311250.899999999</v>
      </c>
      <c r="I4" s="5">
        <v>30302104.530000001</v>
      </c>
      <c r="J4" s="5">
        <v>31948267.34</v>
      </c>
      <c r="K4" s="5">
        <v>30811131.579999998</v>
      </c>
    </row>
    <row r="5" spans="1:11" ht="17.25" customHeight="1">
      <c r="A5" s="4" t="s">
        <v>6</v>
      </c>
      <c r="B5" s="5">
        <v>170.76350540000001</v>
      </c>
      <c r="C5" s="5">
        <v>341.52701100000002</v>
      </c>
      <c r="D5" s="5">
        <v>512.29051689999994</v>
      </c>
      <c r="E5" s="5">
        <v>683.05402249999997</v>
      </c>
      <c r="F5" s="5">
        <v>853.81752849999998</v>
      </c>
      <c r="G5" s="5">
        <v>1024.581034</v>
      </c>
      <c r="H5" s="5">
        <v>1195.3445400000001</v>
      </c>
      <c r="I5" s="5">
        <v>1366.1080449999999</v>
      </c>
      <c r="J5" s="5">
        <v>1536.871551</v>
      </c>
      <c r="K5" s="5">
        <v>1707.635057</v>
      </c>
    </row>
    <row r="6" spans="1:11" ht="17.25" customHeight="1">
      <c r="A6" s="4" t="s">
        <v>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1.8189900000000001E-12</v>
      </c>
      <c r="K6" s="5">
        <v>0</v>
      </c>
    </row>
    <row r="7" spans="1:11" ht="17.25" customHeight="1">
      <c r="A7" s="4" t="s">
        <v>11</v>
      </c>
      <c r="B7" s="5">
        <v>840420</v>
      </c>
      <c r="C7" s="5">
        <v>840420</v>
      </c>
      <c r="D7" s="5">
        <v>840420</v>
      </c>
      <c r="E7" s="5">
        <v>840420</v>
      </c>
      <c r="F7" s="5">
        <v>840420</v>
      </c>
      <c r="G7" s="5">
        <v>840420</v>
      </c>
      <c r="H7" s="5">
        <v>840420</v>
      </c>
      <c r="I7" s="5">
        <v>840420</v>
      </c>
      <c r="J7" s="5">
        <v>840420</v>
      </c>
      <c r="K7" s="5">
        <v>840420</v>
      </c>
    </row>
    <row r="8" spans="1:11" ht="17.25" customHeight="1">
      <c r="A8" s="4" t="s">
        <v>13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</row>
    <row r="9" spans="1:11" ht="17.25" customHeight="1">
      <c r="A9" s="7" t="s">
        <v>15</v>
      </c>
      <c r="B9" s="12">
        <v>1.1000000000000001</v>
      </c>
      <c r="C9" s="12">
        <v>1.1000000000000001</v>
      </c>
      <c r="D9" s="12">
        <v>1.1000000000000001</v>
      </c>
      <c r="E9" s="12">
        <v>1.1000000000000001</v>
      </c>
      <c r="F9" s="12">
        <v>1.1000000000000001</v>
      </c>
      <c r="G9" s="12">
        <v>1.1000000000000001</v>
      </c>
      <c r="H9" s="12">
        <v>1.1000000000000001</v>
      </c>
      <c r="I9" s="12">
        <v>1.1000000000000001</v>
      </c>
      <c r="J9" s="12">
        <v>1.1000000000000001</v>
      </c>
      <c r="K9" s="12">
        <v>1.1000000000000001</v>
      </c>
    </row>
    <row r="10" spans="1:11" ht="17.25" customHeight="1">
      <c r="A10" s="7" t="s">
        <v>17</v>
      </c>
      <c r="B10" s="14">
        <v>0.7</v>
      </c>
      <c r="C10" s="14">
        <v>0.7</v>
      </c>
      <c r="D10" s="14">
        <v>0.7</v>
      </c>
      <c r="E10" s="14">
        <v>0.7</v>
      </c>
      <c r="F10" s="14">
        <v>0.7</v>
      </c>
      <c r="G10" s="14">
        <v>0.7</v>
      </c>
      <c r="H10" s="14">
        <v>0.7</v>
      </c>
      <c r="I10" s="14">
        <v>0.7</v>
      </c>
      <c r="J10" s="14">
        <v>0.7</v>
      </c>
      <c r="K10" s="14">
        <v>0.7</v>
      </c>
    </row>
    <row r="11" spans="1:11" ht="17.25" customHeight="1">
      <c r="A11" s="7" t="s">
        <v>7</v>
      </c>
      <c r="B11" s="8" t="s">
        <v>8</v>
      </c>
      <c r="C11" s="8" t="s">
        <v>8</v>
      </c>
      <c r="D11" s="8" t="s">
        <v>8</v>
      </c>
      <c r="E11" s="8" t="s">
        <v>8</v>
      </c>
      <c r="F11" s="8" t="s">
        <v>8</v>
      </c>
      <c r="G11" s="8" t="s">
        <v>8</v>
      </c>
      <c r="H11" s="8" t="s">
        <v>8</v>
      </c>
      <c r="I11" s="8" t="s">
        <v>8</v>
      </c>
      <c r="J11" s="8" t="s">
        <v>8</v>
      </c>
      <c r="K11" s="8" t="s">
        <v>8</v>
      </c>
    </row>
    <row r="12" spans="1:11" ht="17.25" customHeight="1">
      <c r="A12" s="7" t="s">
        <v>20</v>
      </c>
      <c r="B12" s="8" t="s">
        <v>21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</row>
    <row r="13" spans="1:11" ht="17.25" customHeight="1">
      <c r="A13" s="7" t="s">
        <v>23</v>
      </c>
      <c r="B13" s="8" t="s">
        <v>24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</row>
    <row r="14" spans="1:11" ht="17.25" customHeight="1">
      <c r="A14" s="7" t="s">
        <v>10</v>
      </c>
      <c r="B14" s="17">
        <v>4.95E-4</v>
      </c>
      <c r="C14" s="17">
        <v>4.95E-4</v>
      </c>
      <c r="D14" s="17">
        <v>4.95E-4</v>
      </c>
      <c r="E14" s="17">
        <v>4.95E-4</v>
      </c>
      <c r="F14" s="17">
        <v>4.95E-4</v>
      </c>
      <c r="G14" s="17">
        <v>4.95E-4</v>
      </c>
      <c r="H14" s="17">
        <v>4.95E-4</v>
      </c>
      <c r="I14" s="17">
        <v>4.95E-4</v>
      </c>
      <c r="J14" s="17">
        <v>4.95E-4</v>
      </c>
      <c r="K14" s="17">
        <v>4.95E-4</v>
      </c>
    </row>
    <row r="15" spans="1:11" ht="17.25" customHeight="1">
      <c r="A15" s="7" t="s">
        <v>27</v>
      </c>
      <c r="B15" s="8">
        <v>1.89</v>
      </c>
      <c r="C15" s="8">
        <v>1.89</v>
      </c>
      <c r="D15" s="8">
        <v>1.89</v>
      </c>
      <c r="E15" s="8">
        <v>1.89</v>
      </c>
      <c r="F15" s="8">
        <v>1.89</v>
      </c>
      <c r="G15" s="8">
        <v>1.89</v>
      </c>
      <c r="H15" s="8">
        <v>1.89</v>
      </c>
      <c r="I15" s="8">
        <v>1.89</v>
      </c>
      <c r="J15" s="8">
        <v>1.89</v>
      </c>
      <c r="K15" s="8">
        <v>1.89</v>
      </c>
    </row>
    <row r="16" spans="1:11" ht="17.25" customHeight="1">
      <c r="A16" s="4" t="s">
        <v>12</v>
      </c>
      <c r="B16" s="15">
        <v>2.4592116850000001</v>
      </c>
      <c r="C16" s="15">
        <v>2.4592116850000001</v>
      </c>
      <c r="D16" s="15">
        <v>2.4592116850000001</v>
      </c>
      <c r="E16" s="15">
        <v>2.4592116850000001</v>
      </c>
      <c r="F16" s="15">
        <v>2.4592116860000002</v>
      </c>
      <c r="G16" s="15">
        <v>2.4592116860000002</v>
      </c>
      <c r="H16" s="15">
        <v>2.4592116860000002</v>
      </c>
      <c r="I16" s="15">
        <v>2.4592116860000002</v>
      </c>
      <c r="J16" s="15">
        <v>2.4592116860000002</v>
      </c>
      <c r="K16" s="15">
        <v>2.4592116860000002</v>
      </c>
    </row>
    <row r="17" spans="1:11" ht="17.25" customHeight="1">
      <c r="A17" s="26" t="s">
        <v>37</v>
      </c>
      <c r="B17" s="27">
        <v>300</v>
      </c>
      <c r="C17" s="9">
        <v>600</v>
      </c>
      <c r="D17" s="9">
        <v>900</v>
      </c>
      <c r="E17" s="9">
        <v>1200</v>
      </c>
      <c r="F17" s="9">
        <v>1500</v>
      </c>
      <c r="G17" s="9">
        <v>1800</v>
      </c>
      <c r="H17" s="9">
        <v>2100</v>
      </c>
      <c r="I17" s="9">
        <v>2400</v>
      </c>
      <c r="J17" s="9">
        <v>2700</v>
      </c>
      <c r="K17" s="9">
        <v>3000</v>
      </c>
    </row>
    <row r="18" spans="1:11" ht="17.25" customHeight="1">
      <c r="A18" s="7" t="s">
        <v>14</v>
      </c>
      <c r="B18" s="11">
        <v>84</v>
      </c>
      <c r="C18" s="11">
        <v>84</v>
      </c>
      <c r="D18" s="11">
        <v>84</v>
      </c>
      <c r="E18" s="11">
        <v>84</v>
      </c>
      <c r="F18" s="11">
        <v>84</v>
      </c>
      <c r="G18" s="11">
        <v>84</v>
      </c>
      <c r="H18" s="11">
        <v>84</v>
      </c>
      <c r="I18" s="11">
        <v>84</v>
      </c>
      <c r="J18" s="11">
        <v>84</v>
      </c>
      <c r="K18" s="11">
        <v>84</v>
      </c>
    </row>
    <row r="19" spans="1:11" ht="17.25" customHeight="1">
      <c r="A19" s="4" t="s">
        <v>16</v>
      </c>
      <c r="B19" s="15">
        <v>30476.515149999999</v>
      </c>
      <c r="C19" s="15">
        <v>30646.928370000001</v>
      </c>
      <c r="D19" s="15">
        <v>30646.928370000001</v>
      </c>
      <c r="E19" s="15">
        <v>30358.78788</v>
      </c>
      <c r="F19" s="15">
        <v>30358.78788</v>
      </c>
      <c r="G19" s="15">
        <v>30476.515149999999</v>
      </c>
      <c r="H19" s="15">
        <v>30785.447960000001</v>
      </c>
      <c r="I19" s="15">
        <v>30707.508419999998</v>
      </c>
      <c r="J19" s="15">
        <v>31864.78788</v>
      </c>
      <c r="K19" s="15">
        <v>30646.928370000001</v>
      </c>
    </row>
    <row r="20" spans="1:11" ht="17.25" customHeight="1">
      <c r="A20" s="7" t="s">
        <v>18</v>
      </c>
      <c r="B20" s="11">
        <v>80</v>
      </c>
      <c r="C20" s="11">
        <v>80</v>
      </c>
      <c r="D20" s="11">
        <v>80</v>
      </c>
      <c r="E20" s="11">
        <v>80</v>
      </c>
      <c r="F20" s="11">
        <v>80</v>
      </c>
      <c r="G20" s="11">
        <v>80</v>
      </c>
      <c r="H20" s="11">
        <v>80</v>
      </c>
      <c r="I20" s="11">
        <v>80</v>
      </c>
      <c r="J20" s="11">
        <v>80</v>
      </c>
      <c r="K20" s="11">
        <v>80</v>
      </c>
    </row>
    <row r="21" spans="1:11" ht="17.25" customHeight="1">
      <c r="A21" s="4" t="s">
        <v>19</v>
      </c>
      <c r="B21" s="15">
        <v>89.410970989999996</v>
      </c>
      <c r="C21" s="15">
        <v>89.289385240000001</v>
      </c>
      <c r="D21" s="15">
        <v>89.341523890000005</v>
      </c>
      <c r="E21" s="15">
        <v>89.623043539999998</v>
      </c>
      <c r="F21" s="15">
        <v>89.434855619999993</v>
      </c>
      <c r="G21" s="15">
        <v>89.677984809999998</v>
      </c>
      <c r="H21" s="15">
        <v>89.549764600000003</v>
      </c>
      <c r="I21" s="15">
        <v>89.552680809999998</v>
      </c>
      <c r="J21" s="15">
        <v>89.06052511</v>
      </c>
      <c r="K21" s="15">
        <v>89.399777779999994</v>
      </c>
    </row>
    <row r="22" spans="1:11" ht="17.25" customHeight="1">
      <c r="A22" s="4" t="s">
        <v>22</v>
      </c>
      <c r="B22" s="15">
        <v>1.0277929999999999E-3</v>
      </c>
      <c r="C22" s="15">
        <v>1.0554920000000001E-3</v>
      </c>
      <c r="D22" s="15">
        <v>1.0996109999999999E-3</v>
      </c>
      <c r="E22" s="15">
        <v>1.1376520000000001E-3</v>
      </c>
      <c r="F22" s="15">
        <v>9.5671600000000003E-4</v>
      </c>
      <c r="G22" s="15">
        <v>9.0658100000000005E-4</v>
      </c>
      <c r="H22" s="15">
        <v>1.094795E-3</v>
      </c>
      <c r="I22" s="15">
        <v>8.48963E-4</v>
      </c>
      <c r="J22" s="15">
        <v>1.22725E-3</v>
      </c>
      <c r="K22" s="15">
        <v>1.0246509999999999E-3</v>
      </c>
    </row>
    <row r="23" spans="1:11" ht="17.25" customHeight="1">
      <c r="A23" s="4" t="s">
        <v>25</v>
      </c>
      <c r="B23" s="15">
        <v>10.306491400000001</v>
      </c>
      <c r="C23" s="15">
        <v>10.42837516</v>
      </c>
      <c r="D23" s="15">
        <v>10.375971059999999</v>
      </c>
      <c r="E23" s="15">
        <v>10.09346931</v>
      </c>
      <c r="F23" s="15">
        <v>10.28237384</v>
      </c>
      <c r="G23" s="15">
        <v>10.03847131</v>
      </c>
      <c r="H23" s="15">
        <v>10.166850139999999</v>
      </c>
      <c r="I23" s="15">
        <v>10.16411329</v>
      </c>
      <c r="J23" s="15">
        <v>10.6573855</v>
      </c>
      <c r="K23" s="15">
        <v>10.317208369999999</v>
      </c>
    </row>
    <row r="24" spans="1:11" ht="17.25" customHeight="1">
      <c r="A24" s="4" t="s">
        <v>33</v>
      </c>
      <c r="B24" s="22">
        <v>5.7187900000000002E-5</v>
      </c>
      <c r="C24" s="22">
        <v>1.1422E-4</v>
      </c>
      <c r="D24" s="22">
        <v>1.7143E-4</v>
      </c>
      <c r="E24" s="22">
        <v>2.29294E-4</v>
      </c>
      <c r="F24" s="22">
        <v>2.8601599999999999E-4</v>
      </c>
      <c r="G24" s="22">
        <v>3.4415200000000002E-4</v>
      </c>
      <c r="H24" s="22">
        <v>4.0093699999999997E-4</v>
      </c>
      <c r="I24" s="22">
        <v>4.5822799999999998E-4</v>
      </c>
      <c r="J24" s="22">
        <v>5.1267399999999996E-4</v>
      </c>
      <c r="K24" s="22">
        <v>5.7180700000000002E-4</v>
      </c>
    </row>
    <row r="25" spans="1:11" ht="17.25" customHeight="1">
      <c r="A25" s="4" t="s">
        <v>34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22">
        <v>6.0678300000000004E-19</v>
      </c>
      <c r="K25" s="5">
        <v>0</v>
      </c>
    </row>
    <row r="26" spans="1:11" ht="17.25" customHeight="1">
      <c r="A26" s="4" t="s">
        <v>35</v>
      </c>
      <c r="B26" s="15">
        <v>0.28145262500000001</v>
      </c>
      <c r="C26" s="15">
        <v>0.28106989100000002</v>
      </c>
      <c r="D26" s="15">
        <v>0.28123401599999998</v>
      </c>
      <c r="E26" s="15">
        <v>0.28212019900000002</v>
      </c>
      <c r="F26" s="15">
        <v>0.28152781100000002</v>
      </c>
      <c r="G26" s="15">
        <v>0.28229314599999999</v>
      </c>
      <c r="H26" s="15">
        <v>0.28188952699999997</v>
      </c>
      <c r="I26" s="15">
        <v>0.28189870700000003</v>
      </c>
      <c r="J26" s="15">
        <v>0.28034947300000002</v>
      </c>
      <c r="K26" s="15">
        <v>0.28141739100000002</v>
      </c>
    </row>
    <row r="27" spans="1:11" ht="17.25" customHeight="1">
      <c r="A27" s="4" t="s">
        <v>36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ht="17.25" customHeight="1">
      <c r="A28" s="4" t="s">
        <v>26</v>
      </c>
      <c r="B28" s="5">
        <v>31</v>
      </c>
      <c r="C28" s="5">
        <v>1</v>
      </c>
      <c r="D28" s="5">
        <v>1</v>
      </c>
      <c r="E28" s="5">
        <v>1</v>
      </c>
      <c r="F28" s="5">
        <v>71</v>
      </c>
      <c r="G28" s="5">
        <v>31</v>
      </c>
      <c r="H28" s="5">
        <v>1</v>
      </c>
      <c r="I28" s="5">
        <v>1</v>
      </c>
      <c r="J28" s="5">
        <v>1</v>
      </c>
      <c r="K28" s="5">
        <v>1</v>
      </c>
    </row>
    <row r="29" spans="1:11" ht="17.25" customHeight="1">
      <c r="A29" s="4" t="s">
        <v>28</v>
      </c>
      <c r="B29" s="5">
        <v>80730</v>
      </c>
      <c r="C29" s="5">
        <v>80730</v>
      </c>
      <c r="D29" s="5">
        <v>80730</v>
      </c>
      <c r="E29" s="5">
        <v>80730</v>
      </c>
      <c r="F29" s="5">
        <v>80730</v>
      </c>
      <c r="G29" s="5">
        <v>80730</v>
      </c>
      <c r="H29" s="5">
        <v>80730</v>
      </c>
      <c r="I29" s="5">
        <v>80730</v>
      </c>
      <c r="J29" s="5">
        <v>80730</v>
      </c>
      <c r="K29" s="5">
        <v>80730</v>
      </c>
    </row>
    <row r="30" spans="1:11" ht="17.25" customHeight="1">
      <c r="A30" s="4" t="s">
        <v>29</v>
      </c>
      <c r="B30" s="5">
        <v>93957</v>
      </c>
      <c r="C30" s="5">
        <v>93957</v>
      </c>
      <c r="D30" s="5">
        <v>93957</v>
      </c>
      <c r="E30" s="5">
        <v>93957</v>
      </c>
      <c r="F30" s="5">
        <v>93957</v>
      </c>
      <c r="G30" s="5">
        <v>93957</v>
      </c>
      <c r="H30" s="5">
        <v>93957</v>
      </c>
      <c r="I30" s="5">
        <v>93957</v>
      </c>
      <c r="J30" s="5">
        <v>93957</v>
      </c>
      <c r="K30" s="5">
        <v>93957</v>
      </c>
    </row>
    <row r="31" spans="1:11" ht="17.25" customHeight="1">
      <c r="A31" s="4" t="s">
        <v>31</v>
      </c>
      <c r="B31" s="5">
        <v>29070</v>
      </c>
      <c r="C31" s="5">
        <v>25474</v>
      </c>
      <c r="D31" s="5">
        <v>21110</v>
      </c>
      <c r="E31" s="5">
        <v>25103</v>
      </c>
      <c r="F31" s="5">
        <v>30907</v>
      </c>
      <c r="G31" s="5">
        <v>28223</v>
      </c>
      <c r="H31" s="5">
        <v>26006</v>
      </c>
      <c r="I31" s="5">
        <v>25640</v>
      </c>
      <c r="J31" s="5">
        <v>24522</v>
      </c>
      <c r="K31" s="5">
        <v>22883</v>
      </c>
    </row>
    <row r="32" spans="1:11" ht="17.25" customHeight="1">
      <c r="A32" s="4" t="s">
        <v>32</v>
      </c>
      <c r="B32" s="15">
        <v>315.5639999</v>
      </c>
      <c r="C32" s="15">
        <v>188.33600000000001</v>
      </c>
      <c r="D32" s="15">
        <v>260.95600009999998</v>
      </c>
      <c r="E32" s="15">
        <v>265.108</v>
      </c>
      <c r="F32" s="15">
        <v>292.89000010000001</v>
      </c>
      <c r="G32" s="15">
        <v>333.3079998</v>
      </c>
      <c r="H32" s="15">
        <v>290.69300010000001</v>
      </c>
      <c r="I32" s="15">
        <v>280.20899989999998</v>
      </c>
      <c r="J32" s="15">
        <v>288.99799990000002</v>
      </c>
      <c r="K32" s="15">
        <v>278.97699999999998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大中小</vt:lpstr>
      <vt:lpstr>大中小_2</vt:lpstr>
      <vt:lpstr>穩定度</vt:lpstr>
      <vt:lpstr>改善</vt:lpstr>
      <vt:lpstr>CP敏感度幅度</vt:lpstr>
      <vt:lpstr>GCE</vt:lpstr>
      <vt:lpstr>CP  GCE</vt:lpstr>
      <vt:lpstr>test</vt:lpstr>
      <vt:lpstr>CP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邱寶樟</cp:lastModifiedBy>
  <dcterms:created xsi:type="dcterms:W3CDTF">2024-02-04T14:32:32Z</dcterms:created>
  <dcterms:modified xsi:type="dcterms:W3CDTF">2024-02-22T05:54:43Z</dcterms:modified>
</cp:coreProperties>
</file>