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filterPrivacy="1"/>
  <xr:revisionPtr revIDLastSave="0" documentId="13_ncr:1_{3515ECA7-7FA7-A84C-B5FE-C08C9B1638FD}" xr6:coauthVersionLast="47" xr6:coauthVersionMax="47" xr10:uidLastSave="{00000000-0000-0000-0000-000000000000}"/>
  <bookViews>
    <workbookView xWindow="600" yWindow="660" windowWidth="23440" windowHeight="14020" activeTab="6" xr2:uid="{00000000-000D-0000-FFFF-FFFF00000000}"/>
  </bookViews>
  <sheets>
    <sheet name="小規模測試" sheetId="1" r:id="rId1"/>
    <sheet name="中規模測試" sheetId="5" r:id="rId2"/>
    <sheet name="大規模測試" sheetId="6" r:id="rId3"/>
    <sheet name="穩定度" sheetId="2" r:id="rId4"/>
    <sheet name="模型比較" sheetId="3" r:id="rId5"/>
    <sheet name="GCE" sheetId="7" r:id="rId6"/>
    <sheet name="CP worst case" sheetId="10" r:id="rId7"/>
    <sheet name="CP worst case 1" sheetId="4" r:id="rId8"/>
    <sheet name="CP worst case 2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3" i="6" l="1"/>
  <c r="M33" i="6"/>
  <c r="N33" i="5"/>
  <c r="M33" i="5"/>
  <c r="N33" i="1"/>
  <c r="M33" i="1"/>
  <c r="N33" i="2"/>
  <c r="M33" i="2"/>
</calcChain>
</file>

<file path=xl/sharedStrings.xml><?xml version="1.0" encoding="utf-8"?>
<sst xmlns="http://schemas.openxmlformats.org/spreadsheetml/2006/main" count="554" uniqueCount="72">
  <si>
    <t>TC</t>
    <phoneticPr fontId="1" type="noConversion"/>
  </si>
  <si>
    <t>Phi_hat</t>
  </si>
  <si>
    <t>Eplison</t>
  </si>
  <si>
    <t>KW</t>
  </si>
  <si>
    <t>Beta</t>
  </si>
  <si>
    <t>Delta</t>
  </si>
  <si>
    <t>CEF</t>
  </si>
  <si>
    <t>GCE</t>
  </si>
  <si>
    <t>cce</t>
  </si>
  <si>
    <t>CP</t>
  </si>
  <si>
    <t>Alpha</t>
  </si>
  <si>
    <t>c_max</t>
  </si>
  <si>
    <t>Order fulfill rate</t>
  </si>
  <si>
    <t xml:space="preserve">Production cost </t>
  </si>
  <si>
    <t xml:space="preserve">Setup cost </t>
  </si>
  <si>
    <t xml:space="preserve">Order fulfill penalty </t>
  </si>
  <si>
    <t xml:space="preserve">Carbon Cap and Trade (buy) </t>
  </si>
  <si>
    <t xml:space="preserve">Carbon Cap and Trade (sell) </t>
  </si>
  <si>
    <t xml:space="preserve">Investment cost on increase production rate </t>
  </si>
  <si>
    <t xml:space="preserve">Investment cost on increase energy-efficent </t>
  </si>
  <si>
    <t>Node Count</t>
  </si>
  <si>
    <t>Numbers of variables</t>
  </si>
  <si>
    <t>Numbers of constraints</t>
  </si>
  <si>
    <t>Simplex Iterations</t>
  </si>
  <si>
    <t>Runtime</t>
  </si>
  <si>
    <t>訂單10</t>
    <phoneticPr fontId="1" type="noConversion"/>
  </si>
  <si>
    <t>訂單30</t>
    <phoneticPr fontId="1" type="noConversion"/>
  </si>
  <si>
    <t>資料</t>
    <phoneticPr fontId="1" type="noConversion"/>
  </si>
  <si>
    <t>[1.3 2.4]</t>
  </si>
  <si>
    <t>[24012 24012]</t>
  </si>
  <si>
    <t>[37258 37258]</t>
  </si>
  <si>
    <r>
      <rPr>
        <b/>
        <sz val="11"/>
        <rFont val="標楷體"/>
        <family val="4"/>
        <charset val="136"/>
      </rPr>
      <t>碳稅</t>
    </r>
    <phoneticPr fontId="1" type="noConversion"/>
  </si>
  <si>
    <r>
      <rPr>
        <b/>
        <sz val="11"/>
        <rFont val="標楷體"/>
        <family val="4"/>
        <charset val="136"/>
      </rPr>
      <t>制度</t>
    </r>
    <phoneticPr fontId="1" type="noConversion"/>
  </si>
  <si>
    <r>
      <rPr>
        <b/>
        <sz val="11"/>
        <rFont val="標楷體"/>
        <family val="4"/>
        <charset val="136"/>
      </rPr>
      <t>碳限額</t>
    </r>
    <phoneticPr fontId="1" type="noConversion"/>
  </si>
  <si>
    <r>
      <t>TC1(</t>
    </r>
    <r>
      <rPr>
        <sz val="12"/>
        <rFont val="標楷體"/>
        <family val="4"/>
        <charset val="136"/>
      </rPr>
      <t>加工</t>
    </r>
    <r>
      <rPr>
        <sz val="12"/>
        <rFont val="Times New Roman"/>
        <family val="1"/>
      </rPr>
      <t>)</t>
    </r>
    <phoneticPr fontId="1" type="noConversion"/>
  </si>
  <si>
    <r>
      <t>TC2(</t>
    </r>
    <r>
      <rPr>
        <sz val="12"/>
        <rFont val="標楷體"/>
        <family val="4"/>
        <charset val="136"/>
      </rPr>
      <t>設置</t>
    </r>
    <r>
      <rPr>
        <sz val="12"/>
        <rFont val="Times New Roman"/>
        <family val="1"/>
      </rPr>
      <t>)</t>
    </r>
    <phoneticPr fontId="1" type="noConversion"/>
  </si>
  <si>
    <r>
      <t>TC3(</t>
    </r>
    <r>
      <rPr>
        <sz val="12"/>
        <rFont val="標楷體"/>
        <family val="4"/>
        <charset val="136"/>
      </rPr>
      <t>達交</t>
    </r>
    <r>
      <rPr>
        <sz val="12"/>
        <rFont val="Times New Roman"/>
        <family val="1"/>
      </rPr>
      <t>)</t>
    </r>
    <phoneticPr fontId="1" type="noConversion"/>
  </si>
  <si>
    <r>
      <t>TC4(</t>
    </r>
    <r>
      <rPr>
        <sz val="12"/>
        <rFont val="標楷體"/>
        <family val="4"/>
        <charset val="136"/>
      </rPr>
      <t>買碳權</t>
    </r>
    <r>
      <rPr>
        <sz val="12"/>
        <rFont val="Times New Roman"/>
        <family val="1"/>
      </rPr>
      <t>)</t>
    </r>
    <phoneticPr fontId="1" type="noConversion"/>
  </si>
  <si>
    <r>
      <t>TC5(</t>
    </r>
    <r>
      <rPr>
        <sz val="12"/>
        <rFont val="標楷體"/>
        <family val="4"/>
        <charset val="136"/>
      </rPr>
      <t>賣碳權</t>
    </r>
    <r>
      <rPr>
        <sz val="12"/>
        <rFont val="Times New Roman"/>
        <family val="1"/>
      </rPr>
      <t>)</t>
    </r>
    <phoneticPr fontId="1" type="noConversion"/>
  </si>
  <si>
    <r>
      <t>TC6(</t>
    </r>
    <r>
      <rPr>
        <sz val="12"/>
        <rFont val="標楷體"/>
        <family val="4"/>
        <charset val="136"/>
      </rPr>
      <t>投資效率</t>
    </r>
    <r>
      <rPr>
        <sz val="12"/>
        <rFont val="Times New Roman"/>
        <family val="1"/>
      </rPr>
      <t>)</t>
    </r>
    <phoneticPr fontId="1" type="noConversion"/>
  </si>
  <si>
    <r>
      <t>TC7(</t>
    </r>
    <r>
      <rPr>
        <sz val="12"/>
        <rFont val="標楷體"/>
        <family val="4"/>
        <charset val="136"/>
      </rPr>
      <t>投資節能</t>
    </r>
    <r>
      <rPr>
        <sz val="12"/>
        <rFont val="Times New Roman"/>
        <family val="1"/>
      </rPr>
      <t>)</t>
    </r>
    <phoneticPr fontId="1" type="noConversion"/>
  </si>
  <si>
    <r>
      <t>TC1(</t>
    </r>
    <r>
      <rPr>
        <sz val="12"/>
        <color theme="1"/>
        <rFont val="標楷體"/>
        <family val="4"/>
        <charset val="136"/>
      </rPr>
      <t>加工</t>
    </r>
    <r>
      <rPr>
        <sz val="12"/>
        <color theme="1"/>
        <rFont val="Times New Roman"/>
        <family val="1"/>
      </rPr>
      <t>)</t>
    </r>
    <phoneticPr fontId="1" type="noConversion"/>
  </si>
  <si>
    <r>
      <t>TC2(</t>
    </r>
    <r>
      <rPr>
        <sz val="12"/>
        <color theme="1"/>
        <rFont val="標楷體"/>
        <family val="4"/>
        <charset val="136"/>
      </rPr>
      <t>設置</t>
    </r>
    <r>
      <rPr>
        <sz val="12"/>
        <color theme="1"/>
        <rFont val="Times New Roman"/>
        <family val="1"/>
      </rPr>
      <t>)</t>
    </r>
    <phoneticPr fontId="1" type="noConversion"/>
  </si>
  <si>
    <r>
      <t>TC3(</t>
    </r>
    <r>
      <rPr>
        <sz val="12"/>
        <color theme="1"/>
        <rFont val="標楷體"/>
        <family val="4"/>
        <charset val="136"/>
      </rPr>
      <t>達交</t>
    </r>
    <r>
      <rPr>
        <sz val="12"/>
        <color theme="1"/>
        <rFont val="Times New Roman"/>
        <family val="1"/>
      </rPr>
      <t>)</t>
    </r>
    <phoneticPr fontId="1" type="noConversion"/>
  </si>
  <si>
    <r>
      <t>TC4(</t>
    </r>
    <r>
      <rPr>
        <sz val="12"/>
        <color theme="1"/>
        <rFont val="標楷體"/>
        <family val="4"/>
        <charset val="136"/>
      </rPr>
      <t>買碳權</t>
    </r>
    <r>
      <rPr>
        <sz val="12"/>
        <color theme="1"/>
        <rFont val="Times New Roman"/>
        <family val="1"/>
      </rPr>
      <t>)</t>
    </r>
    <phoneticPr fontId="1" type="noConversion"/>
  </si>
  <si>
    <r>
      <t>TC5(</t>
    </r>
    <r>
      <rPr>
        <sz val="12"/>
        <color theme="1"/>
        <rFont val="標楷體"/>
        <family val="4"/>
        <charset val="136"/>
      </rPr>
      <t>賣碳權</t>
    </r>
    <r>
      <rPr>
        <sz val="12"/>
        <color theme="1"/>
        <rFont val="Times New Roman"/>
        <family val="1"/>
      </rPr>
      <t>)</t>
    </r>
    <phoneticPr fontId="1" type="noConversion"/>
  </si>
  <si>
    <r>
      <t>TC6(</t>
    </r>
    <r>
      <rPr>
        <sz val="12"/>
        <color theme="1"/>
        <rFont val="標楷體"/>
        <family val="4"/>
        <charset val="136"/>
      </rPr>
      <t>投資效率</t>
    </r>
    <r>
      <rPr>
        <sz val="12"/>
        <color theme="1"/>
        <rFont val="Times New Roman"/>
        <family val="1"/>
      </rPr>
      <t>)</t>
    </r>
    <phoneticPr fontId="1" type="noConversion"/>
  </si>
  <si>
    <r>
      <t>TC7(</t>
    </r>
    <r>
      <rPr>
        <sz val="12"/>
        <color theme="1"/>
        <rFont val="標楷體"/>
        <family val="4"/>
        <charset val="136"/>
      </rPr>
      <t>投資節能</t>
    </r>
    <r>
      <rPr>
        <sz val="12"/>
        <color theme="1"/>
        <rFont val="Times New Roman"/>
        <family val="1"/>
      </rPr>
      <t>)</t>
    </r>
    <phoneticPr fontId="1" type="noConversion"/>
  </si>
  <si>
    <t>平均值</t>
    <phoneticPr fontId="1" type="noConversion"/>
  </si>
  <si>
    <t>標準差</t>
    <phoneticPr fontId="1" type="noConversion"/>
  </si>
  <si>
    <t>KW</t>
    <phoneticPr fontId="1" type="noConversion"/>
  </si>
  <si>
    <t>碳交易</t>
    <phoneticPr fontId="1" type="noConversion"/>
  </si>
  <si>
    <r>
      <rPr>
        <b/>
        <sz val="11"/>
        <color theme="1"/>
        <rFont val="標楷體"/>
        <family val="4"/>
        <charset val="136"/>
      </rPr>
      <t>有投資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標楷體"/>
        <family val="4"/>
        <charset val="136"/>
      </rPr>
      <t>無碳制度</t>
    </r>
    <phoneticPr fontId="1" type="noConversion"/>
  </si>
  <si>
    <r>
      <rPr>
        <sz val="11"/>
        <color theme="1"/>
        <rFont val="PMingLiU"/>
        <family val="1"/>
        <charset val="136"/>
      </rPr>
      <t>訂單</t>
    </r>
    <r>
      <rPr>
        <sz val="11"/>
        <color theme="1"/>
        <rFont val="新細明體"/>
        <family val="2"/>
        <scheme val="minor"/>
      </rPr>
      <t>50</t>
    </r>
    <phoneticPr fontId="1" type="noConversion"/>
  </si>
  <si>
    <r>
      <t>TC(</t>
    </r>
    <r>
      <rPr>
        <b/>
        <sz val="12"/>
        <color rgb="FF000000"/>
        <rFont val="DFKai-SB"/>
        <family val="2"/>
      </rPr>
      <t>總成本</t>
    </r>
    <r>
      <rPr>
        <b/>
        <sz val="12"/>
        <color rgb="FF000000"/>
        <rFont val="Times New Roman"/>
        <family val="2"/>
      </rPr>
      <t>)</t>
    </r>
  </si>
  <si>
    <r>
      <t>TC1(</t>
    </r>
    <r>
      <rPr>
        <b/>
        <sz val="12"/>
        <color rgb="FF000000"/>
        <rFont val="DFKai-SB"/>
        <family val="2"/>
      </rPr>
      <t>加工</t>
    </r>
    <r>
      <rPr>
        <b/>
        <sz val="12"/>
        <color rgb="FF000000"/>
        <rFont val="Times New Roman"/>
        <family val="2"/>
      </rPr>
      <t>)</t>
    </r>
  </si>
  <si>
    <r>
      <t>TC2(</t>
    </r>
    <r>
      <rPr>
        <b/>
        <sz val="12"/>
        <color rgb="FF000000"/>
        <rFont val="標楷體"/>
        <family val="2"/>
      </rPr>
      <t>設置</t>
    </r>
    <r>
      <rPr>
        <b/>
        <sz val="12"/>
        <color rgb="FF000000"/>
        <rFont val="Times New Roman"/>
        <family val="2"/>
      </rPr>
      <t>)</t>
    </r>
  </si>
  <si>
    <r>
      <t>TC3(</t>
    </r>
    <r>
      <rPr>
        <b/>
        <sz val="12"/>
        <color rgb="FF000000"/>
        <rFont val="標楷體"/>
        <family val="2"/>
      </rPr>
      <t>達交</t>
    </r>
    <r>
      <rPr>
        <b/>
        <sz val="12"/>
        <color rgb="FF000000"/>
        <rFont val="Times New Roman"/>
        <family val="2"/>
      </rPr>
      <t>)</t>
    </r>
  </si>
  <si>
    <r>
      <t>TC4(</t>
    </r>
    <r>
      <rPr>
        <b/>
        <sz val="12"/>
        <color rgb="FF000000"/>
        <rFont val="標楷體"/>
        <family val="2"/>
      </rPr>
      <t>買碳權</t>
    </r>
    <r>
      <rPr>
        <b/>
        <sz val="12"/>
        <color rgb="FF000000"/>
        <rFont val="Times New Roman"/>
        <family val="2"/>
      </rPr>
      <t>)</t>
    </r>
  </si>
  <si>
    <r>
      <t>TC5(</t>
    </r>
    <r>
      <rPr>
        <b/>
        <sz val="12"/>
        <color rgb="FF000000"/>
        <rFont val="DFKai-SB"/>
        <family val="2"/>
      </rPr>
      <t>賣碳權</t>
    </r>
    <r>
      <rPr>
        <b/>
        <sz val="12"/>
        <color rgb="FF000000"/>
        <rFont val="Times New Roman"/>
        <family val="2"/>
      </rPr>
      <t>)</t>
    </r>
  </si>
  <si>
    <r>
      <t>TC6(</t>
    </r>
    <r>
      <rPr>
        <b/>
        <sz val="12"/>
        <color rgb="FF000000"/>
        <rFont val="標楷體"/>
        <family val="2"/>
      </rPr>
      <t>投資效率</t>
    </r>
    <r>
      <rPr>
        <b/>
        <sz val="12"/>
        <color rgb="FF000000"/>
        <rFont val="Times New Roman"/>
        <family val="2"/>
      </rPr>
      <t>)</t>
    </r>
  </si>
  <si>
    <r>
      <t>TC7(</t>
    </r>
    <r>
      <rPr>
        <b/>
        <sz val="12"/>
        <color rgb="FF000000"/>
        <rFont val="標楷體"/>
        <family val="2"/>
      </rPr>
      <t>投資節能</t>
    </r>
    <r>
      <rPr>
        <b/>
        <sz val="12"/>
        <color rgb="FF000000"/>
        <rFont val="Times New Roman"/>
        <family val="2"/>
      </rPr>
      <t>)</t>
    </r>
  </si>
  <si>
    <r>
      <t>Phi_hat(</t>
    </r>
    <r>
      <rPr>
        <b/>
        <sz val="12"/>
        <color rgb="FF000000"/>
        <rFont val="DFKai-SB"/>
        <family val="2"/>
      </rPr>
      <t>生產效率</t>
    </r>
    <r>
      <rPr>
        <b/>
        <sz val="12"/>
        <color rgb="FF000000"/>
        <rFont val="Times New Roman"/>
        <family val="2"/>
      </rPr>
      <t>)</t>
    </r>
  </si>
  <si>
    <r>
      <t>Eplison(</t>
    </r>
    <r>
      <rPr>
        <b/>
        <sz val="12"/>
        <color rgb="FF000000"/>
        <rFont val="DFKai-SB"/>
        <family val="2"/>
      </rPr>
      <t>節能效率</t>
    </r>
    <r>
      <rPr>
        <b/>
        <sz val="12"/>
        <color rgb="FF000000"/>
        <rFont val="Times New Roman"/>
        <family val="2"/>
      </rPr>
      <t>)</t>
    </r>
  </si>
  <si>
    <r>
      <t>KW(</t>
    </r>
    <r>
      <rPr>
        <b/>
        <sz val="12"/>
        <color rgb="FF000000"/>
        <rFont val="DFKai-SB"/>
        <family val="2"/>
      </rPr>
      <t>用電量</t>
    </r>
    <r>
      <rPr>
        <b/>
        <sz val="12"/>
        <color rgb="FF000000"/>
        <rFont val="Times New Roman"/>
        <family val="2"/>
      </rPr>
      <t>)</t>
    </r>
  </si>
  <si>
    <r>
      <t>Beta(</t>
    </r>
    <r>
      <rPr>
        <b/>
        <sz val="12"/>
        <color rgb="FF000000"/>
        <rFont val="DFKai-SB"/>
        <family val="2"/>
      </rPr>
      <t>效率投資</t>
    </r>
    <r>
      <rPr>
        <b/>
        <sz val="12"/>
        <color rgb="FF000000"/>
        <rFont val="Times New Roman"/>
        <family val="2"/>
      </rPr>
      <t>)</t>
    </r>
  </si>
  <si>
    <r>
      <t>Delta(</t>
    </r>
    <r>
      <rPr>
        <b/>
        <sz val="12"/>
        <color rgb="FF000000"/>
        <rFont val="DFKai-SB"/>
        <family val="2"/>
      </rPr>
      <t>節能投資</t>
    </r>
    <r>
      <rPr>
        <b/>
        <sz val="12"/>
        <color rgb="FF000000"/>
        <rFont val="Times New Roman"/>
        <family val="2"/>
      </rPr>
      <t>)</t>
    </r>
  </si>
  <si>
    <r>
      <t>CEF(</t>
    </r>
    <r>
      <rPr>
        <b/>
        <sz val="12"/>
        <color rgb="FF000000"/>
        <rFont val="DFKai-SB"/>
        <family val="2"/>
      </rPr>
      <t>碳排係數</t>
    </r>
    <r>
      <rPr>
        <b/>
        <sz val="12"/>
        <color rgb="FF000000"/>
        <rFont val="Times New Roman"/>
        <family val="2"/>
      </rPr>
      <t>)</t>
    </r>
  </si>
  <si>
    <r>
      <t>GCE(</t>
    </r>
    <r>
      <rPr>
        <b/>
        <sz val="12"/>
        <color rgb="FF000000"/>
        <rFont val="DFKai-SB"/>
        <family val="2"/>
      </rPr>
      <t>碳排上限</t>
    </r>
    <r>
      <rPr>
        <b/>
        <sz val="12"/>
        <color rgb="FF000000"/>
        <rFont val="Times New Roman"/>
        <family val="2"/>
      </rPr>
      <t>)</t>
    </r>
  </si>
  <si>
    <r>
      <t>cce(</t>
    </r>
    <r>
      <rPr>
        <b/>
        <sz val="12"/>
        <color rgb="FF000000"/>
        <rFont val="DFKai-SB"/>
        <family val="2"/>
      </rPr>
      <t>碳排</t>
    </r>
    <r>
      <rPr>
        <b/>
        <sz val="12"/>
        <color rgb="FF000000"/>
        <rFont val="Times New Roman"/>
        <family val="2"/>
      </rPr>
      <t>)</t>
    </r>
  </si>
  <si>
    <r>
      <t>CP(</t>
    </r>
    <r>
      <rPr>
        <b/>
        <sz val="12"/>
        <color rgb="FF000000"/>
        <rFont val="DFKai-SB"/>
        <family val="2"/>
      </rPr>
      <t>碳費</t>
    </r>
    <r>
      <rPr>
        <b/>
        <sz val="12"/>
        <color rgb="FF000000"/>
        <rFont val="Times New Roman"/>
        <family val="2"/>
      </rPr>
      <t>)</t>
    </r>
  </si>
  <si>
    <r>
      <t>Alpha(</t>
    </r>
    <r>
      <rPr>
        <b/>
        <sz val="12"/>
        <color rgb="FF000000"/>
        <rFont val="DFKai-SB"/>
        <family val="2"/>
      </rPr>
      <t>遲交處罰</t>
    </r>
    <r>
      <rPr>
        <b/>
        <sz val="12"/>
        <color rgb="FF000000"/>
        <rFont val="Times New Roman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</si>
</sst>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76" formatCode="#,##0.0"/>
    <numFmt numFmtId="177" formatCode="#,##0_ "/>
    <numFmt numFmtId="178" formatCode="#,##0.00_ "/>
    <numFmt numFmtId="179" formatCode="#,##0.000000"/>
    <numFmt numFmtId="180" formatCode="#,##0.000000000_ "/>
  </numFmts>
  <fonts count="23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12"/>
      <name val="Times New Roman"/>
      <family val="1"/>
    </font>
    <font>
      <sz val="12"/>
      <name val="標楷體"/>
      <family val="4"/>
      <charset val="136"/>
    </font>
    <font>
      <b/>
      <sz val="11"/>
      <name val="標楷體"/>
      <family val="4"/>
      <charset val="136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新細明體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b/>
      <sz val="11"/>
      <color theme="1"/>
      <name val="標楷體"/>
      <family val="4"/>
      <charset val="136"/>
    </font>
    <font>
      <b/>
      <sz val="11"/>
      <color theme="1"/>
      <name val="Times New Roman"/>
      <family val="1"/>
    </font>
    <font>
      <sz val="11"/>
      <color theme="1"/>
      <name val="標楷體"/>
      <family val="4"/>
      <charset val="136"/>
    </font>
    <font>
      <sz val="11"/>
      <color rgb="FF000000"/>
      <name val="Times New Roman"/>
      <family val="2"/>
    </font>
    <font>
      <sz val="11"/>
      <color theme="1"/>
      <name val="新細明體"/>
      <family val="1"/>
      <charset val="136"/>
      <scheme val="minor"/>
    </font>
    <font>
      <sz val="11"/>
      <color theme="1"/>
      <name val="PMingLiU"/>
      <family val="1"/>
      <charset val="136"/>
    </font>
    <font>
      <b/>
      <sz val="11"/>
      <color rgb="FFFF0000"/>
      <name val="Times New Roman"/>
      <family val="1"/>
    </font>
    <font>
      <b/>
      <sz val="12"/>
      <color rgb="FF000000"/>
      <name val="Times New Roman"/>
      <family val="2"/>
    </font>
    <font>
      <b/>
      <sz val="12"/>
      <color rgb="FF000000"/>
      <name val="DFKai-SB"/>
      <family val="2"/>
    </font>
    <font>
      <b/>
      <sz val="12"/>
      <color rgb="FF000000"/>
      <name val="標楷體"/>
      <family val="2"/>
    </font>
    <font>
      <b/>
      <sz val="11"/>
      <color rgb="FFFF0000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</patternFill>
    </fill>
    <fill>
      <patternFill patternType="solid">
        <fgColor rgb="FFFFFF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>
      <alignment vertical="center"/>
    </xf>
  </cellStyleXfs>
  <cellXfs count="71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38" fontId="9" fillId="0" borderId="1" xfId="0" applyNumberFormat="1" applyFont="1" applyBorder="1" applyAlignment="1">
      <alignment horizontal="center" vertical="center"/>
    </xf>
    <xf numFmtId="38" fontId="9" fillId="3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3" fontId="15" fillId="0" borderId="2" xfId="0" applyNumberFormat="1" applyFont="1" applyBorder="1" applyAlignment="1">
      <alignment horizontal="center"/>
    </xf>
    <xf numFmtId="3" fontId="15" fillId="0" borderId="3" xfId="0" applyNumberFormat="1" applyFont="1" applyBorder="1" applyAlignment="1">
      <alignment horizontal="center"/>
    </xf>
    <xf numFmtId="4" fontId="15" fillId="0" borderId="2" xfId="0" applyNumberFormat="1" applyFont="1" applyBorder="1" applyAlignment="1">
      <alignment horizontal="center"/>
    </xf>
    <xf numFmtId="179" fontId="15" fillId="0" borderId="2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77" fontId="9" fillId="3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wrapText="1"/>
    </xf>
    <xf numFmtId="176" fontId="7" fillId="4" borderId="2" xfId="0" applyNumberFormat="1" applyFont="1" applyFill="1" applyBorder="1" applyAlignment="1">
      <alignment horizontal="center" wrapText="1"/>
    </xf>
    <xf numFmtId="176" fontId="15" fillId="4" borderId="2" xfId="0" applyNumberFormat="1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vertical="center"/>
    </xf>
    <xf numFmtId="176" fontId="15" fillId="4" borderId="2" xfId="0" applyNumberFormat="1" applyFont="1" applyFill="1" applyBorder="1" applyAlignment="1">
      <alignment horizontal="center"/>
    </xf>
    <xf numFmtId="4" fontId="15" fillId="4" borderId="2" xfId="0" applyNumberFormat="1" applyFont="1" applyFill="1" applyBorder="1" applyAlignment="1">
      <alignment horizontal="center"/>
    </xf>
    <xf numFmtId="179" fontId="15" fillId="4" borderId="2" xfId="0" applyNumberFormat="1" applyFont="1" applyFill="1" applyBorder="1" applyAlignment="1">
      <alignment horizontal="center"/>
    </xf>
    <xf numFmtId="3" fontId="9" fillId="4" borderId="2" xfId="0" applyNumberFormat="1" applyFont="1" applyFill="1" applyBorder="1" applyAlignment="1">
      <alignment horizontal="center"/>
    </xf>
    <xf numFmtId="3" fontId="15" fillId="4" borderId="2" xfId="0" applyNumberFormat="1" applyFont="1" applyFill="1" applyBorder="1" applyAlignment="1">
      <alignment horizontal="center"/>
    </xf>
    <xf numFmtId="1" fontId="9" fillId="4" borderId="1" xfId="0" applyNumberFormat="1" applyFont="1" applyFill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2" fontId="9" fillId="3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7" fontId="9" fillId="0" borderId="1" xfId="1" applyNumberFormat="1" applyFont="1" applyBorder="1" applyAlignment="1">
      <alignment horizontal="center" vertical="center"/>
    </xf>
    <xf numFmtId="2" fontId="18" fillId="0" borderId="1" xfId="0" applyNumberFormat="1" applyFont="1" applyBorder="1" applyAlignment="1">
      <alignment horizontal="center" vertical="center"/>
    </xf>
    <xf numFmtId="38" fontId="18" fillId="0" borderId="1" xfId="0" applyNumberFormat="1" applyFont="1" applyBorder="1" applyAlignment="1">
      <alignment horizontal="center" vertical="center"/>
    </xf>
    <xf numFmtId="0" fontId="19" fillId="0" borderId="2" xfId="0" applyFont="1" applyBorder="1" applyAlignment="1">
      <alignment horizontal="center"/>
    </xf>
    <xf numFmtId="3" fontId="15" fillId="6" borderId="2" xfId="0" applyNumberFormat="1" applyFont="1" applyFill="1" applyBorder="1" applyAlignment="1">
      <alignment horizontal="center"/>
    </xf>
    <xf numFmtId="0" fontId="19" fillId="5" borderId="2" xfId="0" applyFont="1" applyFill="1" applyBorder="1" applyAlignment="1">
      <alignment horizontal="center"/>
    </xf>
    <xf numFmtId="176" fontId="15" fillId="5" borderId="2" xfId="0" applyNumberFormat="1" applyFont="1" applyFill="1" applyBorder="1" applyAlignment="1">
      <alignment horizontal="center"/>
    </xf>
    <xf numFmtId="4" fontId="15" fillId="5" borderId="2" xfId="0" applyNumberFormat="1" applyFont="1" applyFill="1" applyBorder="1" applyAlignment="1">
      <alignment horizontal="center"/>
    </xf>
    <xf numFmtId="179" fontId="15" fillId="5" borderId="2" xfId="0" applyNumberFormat="1" applyFont="1" applyFill="1" applyBorder="1" applyAlignment="1">
      <alignment horizontal="center"/>
    </xf>
    <xf numFmtId="4" fontId="15" fillId="6" borderId="2" xfId="0" applyNumberFormat="1" applyFont="1" applyFill="1" applyBorder="1" applyAlignment="1">
      <alignment horizontal="center"/>
    </xf>
    <xf numFmtId="4" fontId="22" fillId="6" borderId="2" xfId="0" applyNumberFormat="1" applyFont="1" applyFill="1" applyBorder="1" applyAlignment="1">
      <alignment horizontal="center"/>
    </xf>
    <xf numFmtId="3" fontId="15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76" fontId="15" fillId="5" borderId="2" xfId="0" applyNumberFormat="1" applyFont="1" applyFill="1" applyBorder="1" applyAlignment="1">
      <alignment horizontal="center" wrapText="1"/>
    </xf>
    <xf numFmtId="0" fontId="19" fillId="6" borderId="2" xfId="0" applyFont="1" applyFill="1" applyBorder="1" applyAlignment="1">
      <alignment horizontal="center"/>
    </xf>
    <xf numFmtId="3" fontId="15" fillId="3" borderId="2" xfId="0" applyNumberFormat="1" applyFont="1" applyFill="1" applyBorder="1" applyAlignment="1">
      <alignment horizontal="center"/>
    </xf>
    <xf numFmtId="180" fontId="0" fillId="0" borderId="0" xfId="0" applyNumberFormat="1"/>
    <xf numFmtId="1" fontId="0" fillId="0" borderId="0" xfId="0" applyNumberFormat="1"/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workbookViewId="0">
      <selection activeCell="M10" sqref="M10"/>
    </sheetView>
  </sheetViews>
  <sheetFormatPr baseColWidth="10" defaultColWidth="9" defaultRowHeight="14"/>
  <cols>
    <col min="1" max="1" width="43.3984375" customWidth="1"/>
    <col min="2" max="11" width="15.19921875" style="18" bestFit="1" customWidth="1"/>
    <col min="13" max="13" width="14.19921875" customWidth="1"/>
    <col min="14" max="14" width="13" customWidth="1"/>
  </cols>
  <sheetData>
    <row r="1" spans="1:11">
      <c r="A1" s="51" t="s">
        <v>25</v>
      </c>
      <c r="B1" s="26">
        <v>1</v>
      </c>
      <c r="C1" s="26">
        <v>2</v>
      </c>
      <c r="D1" s="26">
        <v>3</v>
      </c>
      <c r="E1" s="26">
        <v>4</v>
      </c>
      <c r="F1" s="26">
        <v>5</v>
      </c>
      <c r="G1" s="26">
        <v>6</v>
      </c>
      <c r="H1" s="26">
        <v>7</v>
      </c>
      <c r="I1" s="26">
        <v>8</v>
      </c>
      <c r="J1" s="26">
        <v>9</v>
      </c>
      <c r="K1" s="26">
        <v>10</v>
      </c>
    </row>
    <row r="2" spans="1:11" ht="16">
      <c r="A2" s="15" t="s">
        <v>0</v>
      </c>
      <c r="B2" s="42">
        <v>111605381.05563881</v>
      </c>
      <c r="C2" s="42">
        <v>111605381.05563881</v>
      </c>
      <c r="D2" s="42">
        <v>111605381.05563881</v>
      </c>
      <c r="E2" s="42">
        <v>111605381.05563881</v>
      </c>
      <c r="F2" s="42">
        <v>111605381.05563881</v>
      </c>
      <c r="G2" s="42">
        <v>111605381.05563881</v>
      </c>
      <c r="H2" s="42">
        <v>111605381.05563881</v>
      </c>
      <c r="I2" s="42">
        <v>111605381.05563881</v>
      </c>
      <c r="J2" s="42">
        <v>111605381.05563881</v>
      </c>
      <c r="K2" s="42">
        <v>111605381.05563881</v>
      </c>
    </row>
    <row r="3" spans="1:11" ht="16">
      <c r="A3" s="15" t="s">
        <v>41</v>
      </c>
      <c r="B3" s="42">
        <v>87326576</v>
      </c>
      <c r="C3" s="42">
        <v>87326576</v>
      </c>
      <c r="D3" s="42">
        <v>87326576</v>
      </c>
      <c r="E3" s="42">
        <v>87326576</v>
      </c>
      <c r="F3" s="42">
        <v>87326576</v>
      </c>
      <c r="G3" s="42">
        <v>87326576</v>
      </c>
      <c r="H3" s="42">
        <v>87326576</v>
      </c>
      <c r="I3" s="42">
        <v>87326576</v>
      </c>
      <c r="J3" s="42">
        <v>87326576</v>
      </c>
      <c r="K3" s="42">
        <v>87326576</v>
      </c>
    </row>
    <row r="4" spans="1:11" ht="16">
      <c r="A4" s="15" t="s">
        <v>42</v>
      </c>
      <c r="B4" s="42">
        <v>777</v>
      </c>
      <c r="C4" s="42">
        <v>777</v>
      </c>
      <c r="D4" s="42">
        <v>777</v>
      </c>
      <c r="E4" s="42">
        <v>777</v>
      </c>
      <c r="F4" s="42">
        <v>777</v>
      </c>
      <c r="G4" s="42">
        <v>777</v>
      </c>
      <c r="H4" s="42">
        <v>777</v>
      </c>
      <c r="I4" s="42">
        <v>777</v>
      </c>
      <c r="J4" s="42">
        <v>777</v>
      </c>
      <c r="K4" s="42">
        <v>777</v>
      </c>
    </row>
    <row r="5" spans="1:11" ht="16">
      <c r="A5" s="15" t="s">
        <v>43</v>
      </c>
      <c r="B5" s="42">
        <v>23989747.771137621</v>
      </c>
      <c r="C5" s="42">
        <v>23989747.771137621</v>
      </c>
      <c r="D5" s="42">
        <v>23989747.771137621</v>
      </c>
      <c r="E5" s="42">
        <v>23989747.771137621</v>
      </c>
      <c r="F5" s="42">
        <v>23989747.771137621</v>
      </c>
      <c r="G5" s="42">
        <v>23989747.771137621</v>
      </c>
      <c r="H5" s="42">
        <v>23989747.771137621</v>
      </c>
      <c r="I5" s="42">
        <v>23989747.771137621</v>
      </c>
      <c r="J5" s="42">
        <v>23989747.771137621</v>
      </c>
      <c r="K5" s="42">
        <v>23989747.771137621</v>
      </c>
    </row>
    <row r="6" spans="1:11" ht="16">
      <c r="A6" s="15" t="s">
        <v>44</v>
      </c>
      <c r="B6" s="42">
        <v>136.28450122847181</v>
      </c>
      <c r="C6" s="42">
        <v>136.28450122847181</v>
      </c>
      <c r="D6" s="42">
        <v>136.28450122847181</v>
      </c>
      <c r="E6" s="42">
        <v>136.28450122847181</v>
      </c>
      <c r="F6" s="42">
        <v>136.28450122847181</v>
      </c>
      <c r="G6" s="42">
        <v>136.28450122847181</v>
      </c>
      <c r="H6" s="42">
        <v>136.28450122847181</v>
      </c>
      <c r="I6" s="42">
        <v>136.28450122847181</v>
      </c>
      <c r="J6" s="42">
        <v>136.28450122847181</v>
      </c>
      <c r="K6" s="42">
        <v>136.28450122847181</v>
      </c>
    </row>
    <row r="7" spans="1:11" ht="16">
      <c r="A7" s="15" t="s">
        <v>45</v>
      </c>
      <c r="B7" s="42">
        <v>0</v>
      </c>
      <c r="C7" s="42">
        <v>0</v>
      </c>
      <c r="D7" s="42">
        <v>0</v>
      </c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</row>
    <row r="8" spans="1:11" ht="16">
      <c r="A8" s="15" t="s">
        <v>46</v>
      </c>
      <c r="B8" s="42">
        <v>288144</v>
      </c>
      <c r="C8" s="42">
        <v>288144</v>
      </c>
      <c r="D8" s="42">
        <v>288144</v>
      </c>
      <c r="E8" s="42">
        <v>288144</v>
      </c>
      <c r="F8" s="42">
        <v>288144</v>
      </c>
      <c r="G8" s="42">
        <v>288144</v>
      </c>
      <c r="H8" s="42">
        <v>288144</v>
      </c>
      <c r="I8" s="42">
        <v>288144</v>
      </c>
      <c r="J8" s="42">
        <v>288144</v>
      </c>
      <c r="K8" s="42">
        <v>288144</v>
      </c>
    </row>
    <row r="9" spans="1:11" ht="16">
      <c r="A9" s="15" t="s">
        <v>47</v>
      </c>
      <c r="B9" s="42">
        <v>0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H9" s="42">
        <v>0</v>
      </c>
      <c r="I9" s="42">
        <v>0</v>
      </c>
      <c r="J9" s="42">
        <v>0</v>
      </c>
      <c r="K9" s="42">
        <v>0</v>
      </c>
    </row>
    <row r="10" spans="1:11" ht="16">
      <c r="A10" s="25" t="s">
        <v>1</v>
      </c>
      <c r="B10" s="43">
        <v>1.1000000000000001</v>
      </c>
      <c r="C10" s="43">
        <v>1.1000000000000001</v>
      </c>
      <c r="D10" s="43">
        <v>1.1000000000000001</v>
      </c>
      <c r="E10" s="43">
        <v>1.1000000000000001</v>
      </c>
      <c r="F10" s="43">
        <v>1.1000000000000001</v>
      </c>
      <c r="G10" s="43">
        <v>1.1000000000000001</v>
      </c>
      <c r="H10" s="43">
        <v>1.1000000000000001</v>
      </c>
      <c r="I10" s="43">
        <v>1.1000000000000001</v>
      </c>
      <c r="J10" s="43">
        <v>1.1000000000000001</v>
      </c>
      <c r="K10" s="43">
        <v>1.1000000000000001</v>
      </c>
    </row>
    <row r="11" spans="1:11" ht="16">
      <c r="A11" s="25" t="s">
        <v>2</v>
      </c>
      <c r="B11" s="43">
        <v>0.7</v>
      </c>
      <c r="C11" s="43">
        <v>0.7</v>
      </c>
      <c r="D11" s="43">
        <v>0.7</v>
      </c>
      <c r="E11" s="43">
        <v>0.7</v>
      </c>
      <c r="F11" s="43">
        <v>0.7</v>
      </c>
      <c r="G11" s="43">
        <v>0.7</v>
      </c>
      <c r="H11" s="43">
        <v>0.7</v>
      </c>
      <c r="I11" s="43">
        <v>0.7</v>
      </c>
      <c r="J11" s="43">
        <v>0.7</v>
      </c>
      <c r="K11" s="43">
        <v>0.7</v>
      </c>
    </row>
    <row r="12" spans="1:11" ht="16">
      <c r="A12" s="25" t="s">
        <v>50</v>
      </c>
      <c r="B12" s="43" t="s">
        <v>28</v>
      </c>
      <c r="C12" s="43" t="s">
        <v>28</v>
      </c>
      <c r="D12" s="43" t="s">
        <v>28</v>
      </c>
      <c r="E12" s="43" t="s">
        <v>28</v>
      </c>
      <c r="F12" s="43" t="s">
        <v>28</v>
      </c>
      <c r="G12" s="43" t="s">
        <v>28</v>
      </c>
      <c r="H12" s="43" t="s">
        <v>28</v>
      </c>
      <c r="I12" s="43" t="s">
        <v>28</v>
      </c>
      <c r="J12" s="43" t="s">
        <v>28</v>
      </c>
      <c r="K12" s="43" t="s">
        <v>28</v>
      </c>
    </row>
    <row r="13" spans="1:11" ht="16">
      <c r="A13" s="25" t="s">
        <v>4</v>
      </c>
      <c r="B13" s="43" t="s">
        <v>29</v>
      </c>
      <c r="C13" s="43" t="s">
        <v>29</v>
      </c>
      <c r="D13" s="43" t="s">
        <v>29</v>
      </c>
      <c r="E13" s="43" t="s">
        <v>29</v>
      </c>
      <c r="F13" s="43" t="s">
        <v>29</v>
      </c>
      <c r="G13" s="43" t="s">
        <v>29</v>
      </c>
      <c r="H13" s="43" t="s">
        <v>29</v>
      </c>
      <c r="I13" s="43" t="s">
        <v>29</v>
      </c>
      <c r="J13" s="43" t="s">
        <v>29</v>
      </c>
      <c r="K13" s="43" t="s">
        <v>29</v>
      </c>
    </row>
    <row r="14" spans="1:11" ht="16">
      <c r="A14" s="25" t="s">
        <v>5</v>
      </c>
      <c r="B14" s="43" t="s">
        <v>30</v>
      </c>
      <c r="C14" s="43" t="s">
        <v>30</v>
      </c>
      <c r="D14" s="43" t="s">
        <v>30</v>
      </c>
      <c r="E14" s="43" t="s">
        <v>30</v>
      </c>
      <c r="F14" s="43" t="s">
        <v>30</v>
      </c>
      <c r="G14" s="43" t="s">
        <v>30</v>
      </c>
      <c r="H14" s="43" t="s">
        <v>30</v>
      </c>
      <c r="I14" s="43" t="s">
        <v>30</v>
      </c>
      <c r="J14" s="43" t="s">
        <v>30</v>
      </c>
      <c r="K14" s="43" t="s">
        <v>30</v>
      </c>
    </row>
    <row r="15" spans="1:11" ht="16">
      <c r="A15" s="25" t="s">
        <v>6</v>
      </c>
      <c r="B15" s="43">
        <v>4.95E-4</v>
      </c>
      <c r="C15" s="43">
        <v>4.95E-4</v>
      </c>
      <c r="D15" s="43">
        <v>4.95E-4</v>
      </c>
      <c r="E15" s="43">
        <v>4.95E-4</v>
      </c>
      <c r="F15" s="43">
        <v>4.95E-4</v>
      </c>
      <c r="G15" s="43">
        <v>4.95E-4</v>
      </c>
      <c r="H15" s="43">
        <v>4.95E-4</v>
      </c>
      <c r="I15" s="43">
        <v>4.95E-4</v>
      </c>
      <c r="J15" s="43">
        <v>4.95E-4</v>
      </c>
      <c r="K15" s="43">
        <v>4.95E-4</v>
      </c>
    </row>
    <row r="16" spans="1:11" ht="16">
      <c r="A16" s="25" t="s">
        <v>7</v>
      </c>
      <c r="B16" s="43">
        <v>0.65</v>
      </c>
      <c r="C16" s="43">
        <v>0.65</v>
      </c>
      <c r="D16" s="43">
        <v>0.65</v>
      </c>
      <c r="E16" s="43">
        <v>0.65</v>
      </c>
      <c r="F16" s="43">
        <v>0.65</v>
      </c>
      <c r="G16" s="43">
        <v>0.65</v>
      </c>
      <c r="H16" s="43">
        <v>0.65</v>
      </c>
      <c r="I16" s="43">
        <v>0.65</v>
      </c>
      <c r="J16" s="43">
        <v>0.65</v>
      </c>
      <c r="K16" s="43">
        <v>0.65</v>
      </c>
    </row>
    <row r="17" spans="1:14" ht="16">
      <c r="A17" s="15" t="s">
        <v>8</v>
      </c>
      <c r="B17" s="44">
        <v>1.104281670761573</v>
      </c>
      <c r="C17" s="44">
        <v>1.104281670761573</v>
      </c>
      <c r="D17" s="44">
        <v>1.104281670761573</v>
      </c>
      <c r="E17" s="44">
        <v>1.104281670761573</v>
      </c>
      <c r="F17" s="44">
        <v>1.104281670761573</v>
      </c>
      <c r="G17" s="44">
        <v>1.104281670761573</v>
      </c>
      <c r="H17" s="44">
        <v>1.104281670761573</v>
      </c>
      <c r="I17" s="44">
        <v>1.104281670761573</v>
      </c>
      <c r="J17" s="44">
        <v>1.104281670761573</v>
      </c>
      <c r="K17" s="44">
        <v>1.104281670761573</v>
      </c>
    </row>
    <row r="18" spans="1:14" ht="16">
      <c r="A18" s="25" t="s">
        <v>9</v>
      </c>
      <c r="B18" s="43">
        <v>300</v>
      </c>
      <c r="C18" s="43">
        <v>300</v>
      </c>
      <c r="D18" s="43">
        <v>300</v>
      </c>
      <c r="E18" s="43">
        <v>300</v>
      </c>
      <c r="F18" s="43">
        <v>300</v>
      </c>
      <c r="G18" s="43">
        <v>300</v>
      </c>
      <c r="H18" s="43">
        <v>300</v>
      </c>
      <c r="I18" s="43">
        <v>300</v>
      </c>
      <c r="J18" s="43">
        <v>300</v>
      </c>
      <c r="K18" s="43">
        <v>300</v>
      </c>
    </row>
    <row r="19" spans="1:14" ht="16">
      <c r="A19" s="25" t="s">
        <v>10</v>
      </c>
      <c r="B19" s="43">
        <v>84</v>
      </c>
      <c r="C19" s="43">
        <v>84</v>
      </c>
      <c r="D19" s="43">
        <v>84</v>
      </c>
      <c r="E19" s="43">
        <v>84</v>
      </c>
      <c r="F19" s="43">
        <v>84</v>
      </c>
      <c r="G19" s="43">
        <v>84</v>
      </c>
      <c r="H19" s="43">
        <v>84</v>
      </c>
      <c r="I19" s="43">
        <v>84</v>
      </c>
      <c r="J19" s="43">
        <v>84</v>
      </c>
      <c r="K19" s="43">
        <v>84</v>
      </c>
    </row>
    <row r="20" spans="1:14" ht="16">
      <c r="A20" s="16" t="s">
        <v>11</v>
      </c>
      <c r="B20" s="42">
        <v>30316.806526806111</v>
      </c>
      <c r="C20" s="42">
        <v>30316.806526806111</v>
      </c>
      <c r="D20" s="42">
        <v>30316.806526806111</v>
      </c>
      <c r="E20" s="42">
        <v>30316.806526806111</v>
      </c>
      <c r="F20" s="42">
        <v>30316.806526806111</v>
      </c>
      <c r="G20" s="42">
        <v>30316.806526806111</v>
      </c>
      <c r="H20" s="42">
        <v>30316.806526806111</v>
      </c>
      <c r="I20" s="42">
        <v>30316.806526806111</v>
      </c>
      <c r="J20" s="42">
        <v>30316.806526806111</v>
      </c>
      <c r="K20" s="42">
        <v>30316.806526806111</v>
      </c>
    </row>
    <row r="21" spans="1:14" ht="16">
      <c r="A21" s="16" t="s">
        <v>12</v>
      </c>
      <c r="B21" s="45">
        <v>60</v>
      </c>
      <c r="C21" s="45">
        <v>60</v>
      </c>
      <c r="D21" s="45">
        <v>60</v>
      </c>
      <c r="E21" s="45">
        <v>60</v>
      </c>
      <c r="F21" s="45">
        <v>60</v>
      </c>
      <c r="G21" s="45">
        <v>60</v>
      </c>
      <c r="H21" s="45">
        <v>60</v>
      </c>
      <c r="I21" s="45">
        <v>60</v>
      </c>
      <c r="J21" s="45">
        <v>60</v>
      </c>
      <c r="K21" s="45">
        <v>60</v>
      </c>
    </row>
    <row r="22" spans="1:14" ht="16">
      <c r="A22" s="16" t="s">
        <v>13</v>
      </c>
      <c r="B22" s="44">
        <v>78.245847264716488</v>
      </c>
      <c r="C22" s="44">
        <v>78.245847264716488</v>
      </c>
      <c r="D22" s="44">
        <v>78.245847264716488</v>
      </c>
      <c r="E22" s="44">
        <v>78.245847264716488</v>
      </c>
      <c r="F22" s="44">
        <v>78.245847264716488</v>
      </c>
      <c r="G22" s="44">
        <v>78.245847264716488</v>
      </c>
      <c r="H22" s="44">
        <v>78.245847264716488</v>
      </c>
      <c r="I22" s="44">
        <v>78.245847264716488</v>
      </c>
      <c r="J22" s="44">
        <v>78.245847264716488</v>
      </c>
      <c r="K22" s="44">
        <v>78.245847264716488</v>
      </c>
    </row>
    <row r="23" spans="1:14" ht="16">
      <c r="A23" s="16" t="s">
        <v>14</v>
      </c>
      <c r="B23" s="44">
        <v>6.9620299008041613E-4</v>
      </c>
      <c r="C23" s="44">
        <v>6.9620299008041613E-4</v>
      </c>
      <c r="D23" s="44">
        <v>6.9620299008041613E-4</v>
      </c>
      <c r="E23" s="44">
        <v>6.9620299008041613E-4</v>
      </c>
      <c r="F23" s="44">
        <v>6.9620299008041613E-4</v>
      </c>
      <c r="G23" s="44">
        <v>6.9620299008041613E-4</v>
      </c>
      <c r="H23" s="44">
        <v>6.9620299008041613E-4</v>
      </c>
      <c r="I23" s="44">
        <v>6.9620299008041613E-4</v>
      </c>
      <c r="J23" s="44">
        <v>6.9620299008041613E-4</v>
      </c>
      <c r="K23" s="44">
        <v>6.9620299008041613E-4</v>
      </c>
    </row>
    <row r="24" spans="1:14" ht="16">
      <c r="A24" s="16" t="s">
        <v>15</v>
      </c>
      <c r="B24" s="44">
        <v>21.4951533198726</v>
      </c>
      <c r="C24" s="44">
        <v>21.4951533198726</v>
      </c>
      <c r="D24" s="44">
        <v>21.4951533198726</v>
      </c>
      <c r="E24" s="44">
        <v>21.4951533198726</v>
      </c>
      <c r="F24" s="44">
        <v>21.4951533198726</v>
      </c>
      <c r="G24" s="44">
        <v>21.4951533198726</v>
      </c>
      <c r="H24" s="44">
        <v>21.4951533198726</v>
      </c>
      <c r="I24" s="44">
        <v>21.4951533198726</v>
      </c>
      <c r="J24" s="44">
        <v>21.4951533198726</v>
      </c>
      <c r="K24" s="44">
        <v>21.4951533198726</v>
      </c>
      <c r="M24" s="1"/>
    </row>
    <row r="25" spans="1:14" ht="16">
      <c r="A25" s="16" t="s">
        <v>16</v>
      </c>
      <c r="B25" s="44">
        <v>1.2211284074244559E-4</v>
      </c>
      <c r="C25" s="44">
        <v>1.2211284074244559E-4</v>
      </c>
      <c r="D25" s="44">
        <v>1.2211284074244559E-4</v>
      </c>
      <c r="E25" s="44">
        <v>1.2211284074244559E-4</v>
      </c>
      <c r="F25" s="44">
        <v>1.2211284074244559E-4</v>
      </c>
      <c r="G25" s="44">
        <v>1.2211284074244559E-4</v>
      </c>
      <c r="H25" s="44">
        <v>1.2211284074244559E-4</v>
      </c>
      <c r="I25" s="44">
        <v>1.2211284074244559E-4</v>
      </c>
      <c r="J25" s="44">
        <v>1.2211284074244559E-4</v>
      </c>
      <c r="K25" s="44">
        <v>1.2211284074244559E-4</v>
      </c>
    </row>
    <row r="26" spans="1:14" ht="16">
      <c r="A26" s="16" t="s">
        <v>17</v>
      </c>
      <c r="B26" s="44">
        <v>0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</row>
    <row r="27" spans="1:14" ht="16">
      <c r="A27" s="16" t="s">
        <v>18</v>
      </c>
      <c r="B27" s="44">
        <v>0.25818109958009189</v>
      </c>
      <c r="C27" s="44">
        <v>0.25818109958009189</v>
      </c>
      <c r="D27" s="44">
        <v>0.25818109958009189</v>
      </c>
      <c r="E27" s="44">
        <v>0.25818109958009189</v>
      </c>
      <c r="F27" s="44">
        <v>0.25818109958009189</v>
      </c>
      <c r="G27" s="44">
        <v>0.25818109958009189</v>
      </c>
      <c r="H27" s="44">
        <v>0.25818109958009189</v>
      </c>
      <c r="I27" s="44">
        <v>0.25818109958009189</v>
      </c>
      <c r="J27" s="44">
        <v>0.25818109958009189</v>
      </c>
      <c r="K27" s="44">
        <v>0.25818109958009189</v>
      </c>
    </row>
    <row r="28" spans="1:14" ht="16">
      <c r="A28" s="16" t="s">
        <v>19</v>
      </c>
      <c r="B28" s="44">
        <v>0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</row>
    <row r="29" spans="1:14" ht="16">
      <c r="A29" s="16" t="s">
        <v>20</v>
      </c>
      <c r="B29" s="45">
        <v>90</v>
      </c>
      <c r="C29" s="45">
        <v>90</v>
      </c>
      <c r="D29" s="45">
        <v>90</v>
      </c>
      <c r="E29" s="45">
        <v>90</v>
      </c>
      <c r="F29" s="45">
        <v>90</v>
      </c>
      <c r="G29" s="45">
        <v>90</v>
      </c>
      <c r="H29" s="45">
        <v>90</v>
      </c>
      <c r="I29" s="45">
        <v>90</v>
      </c>
      <c r="J29" s="45">
        <v>90</v>
      </c>
      <c r="K29" s="45">
        <v>90</v>
      </c>
    </row>
    <row r="30" spans="1:14" ht="16">
      <c r="A30" s="16" t="s">
        <v>21</v>
      </c>
      <c r="B30" s="52">
        <v>3898</v>
      </c>
      <c r="C30" s="52">
        <v>3898</v>
      </c>
      <c r="D30" s="52">
        <v>3898</v>
      </c>
      <c r="E30" s="52">
        <v>3898</v>
      </c>
      <c r="F30" s="52">
        <v>3898</v>
      </c>
      <c r="G30" s="52">
        <v>3898</v>
      </c>
      <c r="H30" s="52">
        <v>3898</v>
      </c>
      <c r="I30" s="52">
        <v>3898</v>
      </c>
      <c r="J30" s="52">
        <v>3898</v>
      </c>
      <c r="K30" s="52">
        <v>3898</v>
      </c>
    </row>
    <row r="31" spans="1:14" ht="16">
      <c r="A31" s="16" t="s">
        <v>22</v>
      </c>
      <c r="B31" s="52">
        <v>3652</v>
      </c>
      <c r="C31" s="52">
        <v>3652</v>
      </c>
      <c r="D31" s="52">
        <v>3652</v>
      </c>
      <c r="E31" s="52">
        <v>3652</v>
      </c>
      <c r="F31" s="52">
        <v>3652</v>
      </c>
      <c r="G31" s="52">
        <v>3652</v>
      </c>
      <c r="H31" s="52">
        <v>3652</v>
      </c>
      <c r="I31" s="52">
        <v>3652</v>
      </c>
      <c r="J31" s="52">
        <v>3652</v>
      </c>
      <c r="K31" s="52">
        <v>3652</v>
      </c>
    </row>
    <row r="32" spans="1:14" ht="16">
      <c r="A32" s="16" t="s">
        <v>23</v>
      </c>
      <c r="B32" s="52">
        <v>7724</v>
      </c>
      <c r="C32" s="52">
        <v>7724</v>
      </c>
      <c r="D32" s="52">
        <v>7724</v>
      </c>
      <c r="E32" s="52">
        <v>7724</v>
      </c>
      <c r="F32" s="52">
        <v>7724</v>
      </c>
      <c r="G32" s="52">
        <v>7724</v>
      </c>
      <c r="H32" s="52">
        <v>7724</v>
      </c>
      <c r="I32" s="52">
        <v>7724</v>
      </c>
      <c r="J32" s="52">
        <v>7724</v>
      </c>
      <c r="K32" s="52">
        <v>7724</v>
      </c>
      <c r="M32" s="47" t="s">
        <v>48</v>
      </c>
      <c r="N32" s="47" t="s">
        <v>49</v>
      </c>
    </row>
    <row r="33" spans="1:14" ht="16">
      <c r="A33" s="16" t="s">
        <v>24</v>
      </c>
      <c r="B33" s="46">
        <v>2.651999950408936</v>
      </c>
      <c r="C33" s="46">
        <v>2.7060000896453862</v>
      </c>
      <c r="D33" s="46">
        <v>2.7350001335144039</v>
      </c>
      <c r="E33" s="46">
        <v>2.782999992370605</v>
      </c>
      <c r="F33" s="46">
        <v>2.7039999961853032</v>
      </c>
      <c r="G33" s="46">
        <v>2.706999778747559</v>
      </c>
      <c r="H33" s="46">
        <v>2.6840000152587891</v>
      </c>
      <c r="I33" s="46">
        <v>2.7060000896453862</v>
      </c>
      <c r="J33" s="46">
        <v>2.654000043869019</v>
      </c>
      <c r="K33" s="46">
        <v>2.628000020980835</v>
      </c>
      <c r="M33" s="8">
        <f>SUM(B33:K33) / 10</f>
        <v>2.6959000110626219</v>
      </c>
      <c r="N33" s="8">
        <f>STDEV(B33:K33)</f>
        <v>4.4650376663160435E-2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5A66B-3AE2-D84B-9DD2-54F13AB9C5AD}">
  <dimension ref="A1:N33"/>
  <sheetViews>
    <sheetView topLeftCell="A21" workbookViewId="0">
      <selection activeCell="M9" sqref="M9"/>
    </sheetView>
  </sheetViews>
  <sheetFormatPr baseColWidth="10" defaultColWidth="9" defaultRowHeight="14"/>
  <cols>
    <col min="1" max="1" width="42.796875" customWidth="1"/>
    <col min="2" max="11" width="15.19921875" style="18" bestFit="1" customWidth="1"/>
    <col min="13" max="13" width="14.19921875" customWidth="1"/>
    <col min="14" max="14" width="13" customWidth="1"/>
  </cols>
  <sheetData>
    <row r="1" spans="1:11">
      <c r="A1" s="51" t="s">
        <v>26</v>
      </c>
      <c r="B1" s="26">
        <v>1</v>
      </c>
      <c r="C1" s="26">
        <v>2</v>
      </c>
      <c r="D1" s="26">
        <v>3</v>
      </c>
      <c r="E1" s="26">
        <v>4</v>
      </c>
      <c r="F1" s="26">
        <v>5</v>
      </c>
      <c r="G1" s="26">
        <v>6</v>
      </c>
      <c r="H1" s="26">
        <v>7</v>
      </c>
      <c r="I1" s="26">
        <v>8</v>
      </c>
      <c r="J1" s="26">
        <v>9</v>
      </c>
      <c r="K1" s="26">
        <v>10</v>
      </c>
    </row>
    <row r="2" spans="1:11" ht="16">
      <c r="A2" s="15" t="s">
        <v>0</v>
      </c>
      <c r="B2" s="42">
        <v>299647736.79707891</v>
      </c>
      <c r="C2" s="42">
        <v>299647736.79707891</v>
      </c>
      <c r="D2" s="42">
        <v>299647736.79707891</v>
      </c>
      <c r="E2" s="42">
        <v>299647736.79707891</v>
      </c>
      <c r="F2" s="42">
        <v>299647736.79707891</v>
      </c>
      <c r="G2" s="42">
        <v>299647736.79707891</v>
      </c>
      <c r="H2" s="42">
        <v>299647736.79707891</v>
      </c>
      <c r="I2" s="42">
        <v>299647736.79707891</v>
      </c>
      <c r="J2" s="42">
        <v>299647736.79707891</v>
      </c>
      <c r="K2" s="42">
        <v>299647736.79707891</v>
      </c>
    </row>
    <row r="3" spans="1:11" ht="16">
      <c r="A3" s="15" t="s">
        <v>41</v>
      </c>
      <c r="B3" s="42">
        <v>266981941</v>
      </c>
      <c r="C3" s="42">
        <v>266981941</v>
      </c>
      <c r="D3" s="42">
        <v>266981941</v>
      </c>
      <c r="E3" s="42">
        <v>266981941</v>
      </c>
      <c r="F3" s="42">
        <v>266981941</v>
      </c>
      <c r="G3" s="42">
        <v>266981941</v>
      </c>
      <c r="H3" s="42">
        <v>266981941</v>
      </c>
      <c r="I3" s="42">
        <v>266981941</v>
      </c>
      <c r="J3" s="42">
        <v>266981941</v>
      </c>
      <c r="K3" s="42">
        <v>266981941</v>
      </c>
    </row>
    <row r="4" spans="1:11" ht="16">
      <c r="A4" s="15" t="s">
        <v>42</v>
      </c>
      <c r="B4" s="42">
        <v>3771.99999999993</v>
      </c>
      <c r="C4" s="42">
        <v>3771.99999999993</v>
      </c>
      <c r="D4" s="42">
        <v>3771.99999999993</v>
      </c>
      <c r="E4" s="42">
        <v>3771.99999999993</v>
      </c>
      <c r="F4" s="42">
        <v>3771.99999999993</v>
      </c>
      <c r="G4" s="42">
        <v>3771.99999999993</v>
      </c>
      <c r="H4" s="42">
        <v>3771.99999999993</v>
      </c>
      <c r="I4" s="42">
        <v>3771.99999999993</v>
      </c>
      <c r="J4" s="42">
        <v>3771.99999999993</v>
      </c>
      <c r="K4" s="42">
        <v>3771.99999999993</v>
      </c>
    </row>
    <row r="5" spans="1:11" ht="16">
      <c r="A5" s="15" t="s">
        <v>43</v>
      </c>
      <c r="B5" s="42">
        <v>31821433.033573192</v>
      </c>
      <c r="C5" s="42">
        <v>31821433.033573192</v>
      </c>
      <c r="D5" s="42">
        <v>31821433.033573192</v>
      </c>
      <c r="E5" s="42">
        <v>31821433.033573192</v>
      </c>
      <c r="F5" s="42">
        <v>31821433.033573192</v>
      </c>
      <c r="G5" s="42">
        <v>31821433.033573192</v>
      </c>
      <c r="H5" s="42">
        <v>31821433.033573192</v>
      </c>
      <c r="I5" s="42">
        <v>31821433.033573192</v>
      </c>
      <c r="J5" s="42">
        <v>31821433.033573192</v>
      </c>
      <c r="K5" s="42">
        <v>31821433.033573192</v>
      </c>
    </row>
    <row r="6" spans="1:11" ht="16">
      <c r="A6" s="15" t="s">
        <v>44</v>
      </c>
      <c r="B6" s="42">
        <v>170.76350569321471</v>
      </c>
      <c r="C6" s="42">
        <v>170.76350569321471</v>
      </c>
      <c r="D6" s="42">
        <v>170.76350569321471</v>
      </c>
      <c r="E6" s="42">
        <v>170.76350569321471</v>
      </c>
      <c r="F6" s="42">
        <v>170.76350569321471</v>
      </c>
      <c r="G6" s="42">
        <v>170.76350569321471</v>
      </c>
      <c r="H6" s="42">
        <v>170.76350569321471</v>
      </c>
      <c r="I6" s="42">
        <v>170.76350569321471</v>
      </c>
      <c r="J6" s="42">
        <v>170.76350569321471</v>
      </c>
      <c r="K6" s="42">
        <v>170.76350569321471</v>
      </c>
    </row>
    <row r="7" spans="1:11" ht="16">
      <c r="A7" s="15" t="s">
        <v>45</v>
      </c>
      <c r="B7" s="42">
        <v>0</v>
      </c>
      <c r="C7" s="42">
        <v>0</v>
      </c>
      <c r="D7" s="42">
        <v>0</v>
      </c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</row>
    <row r="8" spans="1:11" ht="16">
      <c r="A8" s="15" t="s">
        <v>46</v>
      </c>
      <c r="B8" s="42">
        <v>840420</v>
      </c>
      <c r="C8" s="42">
        <v>840420</v>
      </c>
      <c r="D8" s="42">
        <v>840420</v>
      </c>
      <c r="E8" s="42">
        <v>840420</v>
      </c>
      <c r="F8" s="42">
        <v>840420</v>
      </c>
      <c r="G8" s="42">
        <v>840420</v>
      </c>
      <c r="H8" s="42">
        <v>840420</v>
      </c>
      <c r="I8" s="42">
        <v>840420</v>
      </c>
      <c r="J8" s="42">
        <v>840420</v>
      </c>
      <c r="K8" s="42">
        <v>840420</v>
      </c>
    </row>
    <row r="9" spans="1:11" ht="16">
      <c r="A9" s="15" t="s">
        <v>47</v>
      </c>
      <c r="B9" s="42">
        <v>0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H9" s="42">
        <v>0</v>
      </c>
      <c r="I9" s="42">
        <v>0</v>
      </c>
      <c r="J9" s="42">
        <v>0</v>
      </c>
      <c r="K9" s="42">
        <v>0</v>
      </c>
    </row>
    <row r="10" spans="1:11" ht="16">
      <c r="A10" s="25" t="s">
        <v>1</v>
      </c>
      <c r="B10" s="43">
        <v>1.1000000000000001</v>
      </c>
      <c r="C10" s="43">
        <v>1.1000000000000001</v>
      </c>
      <c r="D10" s="43">
        <v>1.1000000000000001</v>
      </c>
      <c r="E10" s="43">
        <v>1.1000000000000001</v>
      </c>
      <c r="F10" s="43">
        <v>1.1000000000000001</v>
      </c>
      <c r="G10" s="43">
        <v>1.1000000000000001</v>
      </c>
      <c r="H10" s="43">
        <v>1.1000000000000001</v>
      </c>
      <c r="I10" s="43">
        <v>1.1000000000000001</v>
      </c>
      <c r="J10" s="43">
        <v>1.1000000000000001</v>
      </c>
      <c r="K10" s="43">
        <v>1.1000000000000001</v>
      </c>
    </row>
    <row r="11" spans="1:11" ht="16">
      <c r="A11" s="25" t="s">
        <v>2</v>
      </c>
      <c r="B11" s="43">
        <v>0.7</v>
      </c>
      <c r="C11" s="43">
        <v>0.7</v>
      </c>
      <c r="D11" s="43">
        <v>0.7</v>
      </c>
      <c r="E11" s="43">
        <v>0.7</v>
      </c>
      <c r="F11" s="43">
        <v>0.7</v>
      </c>
      <c r="G11" s="43">
        <v>0.7</v>
      </c>
      <c r="H11" s="43">
        <v>0.7</v>
      </c>
      <c r="I11" s="43">
        <v>0.7</v>
      </c>
      <c r="J11" s="43">
        <v>0.7</v>
      </c>
      <c r="K11" s="43">
        <v>0.7</v>
      </c>
    </row>
    <row r="12" spans="1:11" ht="16">
      <c r="A12" s="25" t="s">
        <v>3</v>
      </c>
      <c r="B12" s="43" t="s">
        <v>28</v>
      </c>
      <c r="C12" s="43" t="s">
        <v>28</v>
      </c>
      <c r="D12" s="43" t="s">
        <v>28</v>
      </c>
      <c r="E12" s="43" t="s">
        <v>28</v>
      </c>
      <c r="F12" s="43" t="s">
        <v>28</v>
      </c>
      <c r="G12" s="43" t="s">
        <v>28</v>
      </c>
      <c r="H12" s="43" t="s">
        <v>28</v>
      </c>
      <c r="I12" s="43" t="s">
        <v>28</v>
      </c>
      <c r="J12" s="43" t="s">
        <v>28</v>
      </c>
      <c r="K12" s="43" t="s">
        <v>28</v>
      </c>
    </row>
    <row r="13" spans="1:11" ht="16">
      <c r="A13" s="25" t="s">
        <v>4</v>
      </c>
      <c r="B13" s="43" t="s">
        <v>29</v>
      </c>
      <c r="C13" s="43" t="s">
        <v>29</v>
      </c>
      <c r="D13" s="43" t="s">
        <v>29</v>
      </c>
      <c r="E13" s="43" t="s">
        <v>29</v>
      </c>
      <c r="F13" s="43" t="s">
        <v>29</v>
      </c>
      <c r="G13" s="43" t="s">
        <v>29</v>
      </c>
      <c r="H13" s="43" t="s">
        <v>29</v>
      </c>
      <c r="I13" s="43" t="s">
        <v>29</v>
      </c>
      <c r="J13" s="43" t="s">
        <v>29</v>
      </c>
      <c r="K13" s="43" t="s">
        <v>29</v>
      </c>
    </row>
    <row r="14" spans="1:11" ht="16">
      <c r="A14" s="25" t="s">
        <v>5</v>
      </c>
      <c r="B14" s="43" t="s">
        <v>30</v>
      </c>
      <c r="C14" s="43" t="s">
        <v>30</v>
      </c>
      <c r="D14" s="43" t="s">
        <v>30</v>
      </c>
      <c r="E14" s="43" t="s">
        <v>30</v>
      </c>
      <c r="F14" s="43" t="s">
        <v>30</v>
      </c>
      <c r="G14" s="43" t="s">
        <v>30</v>
      </c>
      <c r="H14" s="43" t="s">
        <v>30</v>
      </c>
      <c r="I14" s="43" t="s">
        <v>30</v>
      </c>
      <c r="J14" s="43" t="s">
        <v>30</v>
      </c>
      <c r="K14" s="43" t="s">
        <v>30</v>
      </c>
    </row>
    <row r="15" spans="1:11" ht="16">
      <c r="A15" s="25" t="s">
        <v>6</v>
      </c>
      <c r="B15" s="43">
        <v>4.95E-4</v>
      </c>
      <c r="C15" s="43">
        <v>4.95E-4</v>
      </c>
      <c r="D15" s="43">
        <v>4.95E-4</v>
      </c>
      <c r="E15" s="43">
        <v>4.95E-4</v>
      </c>
      <c r="F15" s="43">
        <v>4.95E-4</v>
      </c>
      <c r="G15" s="43">
        <v>4.95E-4</v>
      </c>
      <c r="H15" s="43">
        <v>4.95E-4</v>
      </c>
      <c r="I15" s="43">
        <v>4.95E-4</v>
      </c>
      <c r="J15" s="43">
        <v>4.95E-4</v>
      </c>
      <c r="K15" s="43">
        <v>4.95E-4</v>
      </c>
    </row>
    <row r="16" spans="1:11" ht="16">
      <c r="A16" s="25" t="s">
        <v>7</v>
      </c>
      <c r="B16" s="43">
        <v>1.89</v>
      </c>
      <c r="C16" s="43">
        <v>1.89</v>
      </c>
      <c r="D16" s="43">
        <v>1.89</v>
      </c>
      <c r="E16" s="43">
        <v>1.89</v>
      </c>
      <c r="F16" s="43">
        <v>1.89</v>
      </c>
      <c r="G16" s="43">
        <v>1.89</v>
      </c>
      <c r="H16" s="43">
        <v>1.89</v>
      </c>
      <c r="I16" s="43">
        <v>1.89</v>
      </c>
      <c r="J16" s="43">
        <v>1.89</v>
      </c>
      <c r="K16" s="43">
        <v>1.89</v>
      </c>
    </row>
    <row r="17" spans="1:14" ht="16">
      <c r="A17" s="15" t="s">
        <v>8</v>
      </c>
      <c r="B17" s="44">
        <v>2.4592116856440489</v>
      </c>
      <c r="C17" s="44">
        <v>2.4592116856440489</v>
      </c>
      <c r="D17" s="44">
        <v>2.4592116856440489</v>
      </c>
      <c r="E17" s="44">
        <v>2.4592116856440489</v>
      </c>
      <c r="F17" s="44">
        <v>2.4592116856440489</v>
      </c>
      <c r="G17" s="44">
        <v>2.4592116856440489</v>
      </c>
      <c r="H17" s="44">
        <v>2.4592116856440489</v>
      </c>
      <c r="I17" s="44">
        <v>2.4592116856440489</v>
      </c>
      <c r="J17" s="44">
        <v>2.4592116856440489</v>
      </c>
      <c r="K17" s="44">
        <v>2.4592116856440489</v>
      </c>
    </row>
    <row r="18" spans="1:14" ht="16">
      <c r="A18" s="25" t="s">
        <v>9</v>
      </c>
      <c r="B18" s="43">
        <v>300</v>
      </c>
      <c r="C18" s="43">
        <v>300</v>
      </c>
      <c r="D18" s="43">
        <v>300</v>
      </c>
      <c r="E18" s="43">
        <v>300</v>
      </c>
      <c r="F18" s="43">
        <v>300</v>
      </c>
      <c r="G18" s="43">
        <v>300</v>
      </c>
      <c r="H18" s="43">
        <v>300</v>
      </c>
      <c r="I18" s="43">
        <v>300</v>
      </c>
      <c r="J18" s="43">
        <v>300</v>
      </c>
      <c r="K18" s="43">
        <v>300</v>
      </c>
    </row>
    <row r="19" spans="1:14" ht="16">
      <c r="A19" s="25" t="s">
        <v>10</v>
      </c>
      <c r="B19" s="43">
        <v>84</v>
      </c>
      <c r="C19" s="43">
        <v>84</v>
      </c>
      <c r="D19" s="43">
        <v>84</v>
      </c>
      <c r="E19" s="43">
        <v>84</v>
      </c>
      <c r="F19" s="43">
        <v>84</v>
      </c>
      <c r="G19" s="43">
        <v>84</v>
      </c>
      <c r="H19" s="43">
        <v>84</v>
      </c>
      <c r="I19" s="43">
        <v>84</v>
      </c>
      <c r="J19" s="43">
        <v>84</v>
      </c>
      <c r="K19" s="43">
        <v>84</v>
      </c>
    </row>
    <row r="20" spans="1:14" ht="16">
      <c r="A20" s="16" t="s">
        <v>11</v>
      </c>
      <c r="B20" s="42">
        <v>30799.50937950904</v>
      </c>
      <c r="C20" s="42">
        <v>30799.50937950904</v>
      </c>
      <c r="D20" s="42">
        <v>30799.50937950904</v>
      </c>
      <c r="E20" s="42">
        <v>30799.50937950904</v>
      </c>
      <c r="F20" s="42">
        <v>30799.50937950904</v>
      </c>
      <c r="G20" s="42">
        <v>30799.50937950904</v>
      </c>
      <c r="H20" s="42">
        <v>30799.50937950904</v>
      </c>
      <c r="I20" s="42">
        <v>30799.50937950904</v>
      </c>
      <c r="J20" s="42">
        <v>30799.50937950904</v>
      </c>
      <c r="K20" s="42">
        <v>30799.50937950904</v>
      </c>
    </row>
    <row r="21" spans="1:14" ht="16">
      <c r="A21" s="16" t="s">
        <v>12</v>
      </c>
      <c r="B21" s="44">
        <v>73.333333333333329</v>
      </c>
      <c r="C21" s="44">
        <v>73.333333333333329</v>
      </c>
      <c r="D21" s="44">
        <v>73.333333333333329</v>
      </c>
      <c r="E21" s="44">
        <v>73.333333333333329</v>
      </c>
      <c r="F21" s="44">
        <v>73.333333333333329</v>
      </c>
      <c r="G21" s="44">
        <v>73.333333333333329</v>
      </c>
      <c r="H21" s="44">
        <v>73.333333333333329</v>
      </c>
      <c r="I21" s="44">
        <v>73.333333333333329</v>
      </c>
      <c r="J21" s="44">
        <v>73.333333333333329</v>
      </c>
      <c r="K21" s="44">
        <v>73.333333333333329</v>
      </c>
    </row>
    <row r="22" spans="1:14" ht="16">
      <c r="A22" s="16" t="s">
        <v>13</v>
      </c>
      <c r="B22" s="44">
        <v>89.098600861717784</v>
      </c>
      <c r="C22" s="44">
        <v>89.098600861717784</v>
      </c>
      <c r="D22" s="44">
        <v>89.098600861717784</v>
      </c>
      <c r="E22" s="44">
        <v>89.098600861717784</v>
      </c>
      <c r="F22" s="44">
        <v>89.098600861717784</v>
      </c>
      <c r="G22" s="44">
        <v>89.098600861717784</v>
      </c>
      <c r="H22" s="44">
        <v>89.098600861717784</v>
      </c>
      <c r="I22" s="44">
        <v>89.098600861717784</v>
      </c>
      <c r="J22" s="44">
        <v>89.098600861717784</v>
      </c>
      <c r="K22" s="44">
        <v>89.098600861717784</v>
      </c>
    </row>
    <row r="23" spans="1:14" ht="16">
      <c r="A23" s="16" t="s">
        <v>14</v>
      </c>
      <c r="B23" s="44">
        <v>1.2588114431694589E-3</v>
      </c>
      <c r="C23" s="44">
        <v>1.2588114431694589E-3</v>
      </c>
      <c r="D23" s="44">
        <v>1.2588114431694589E-3</v>
      </c>
      <c r="E23" s="44">
        <v>1.2588114431694589E-3</v>
      </c>
      <c r="F23" s="44">
        <v>1.2588114431694589E-3</v>
      </c>
      <c r="G23" s="44">
        <v>1.2588114431694589E-3</v>
      </c>
      <c r="H23" s="44">
        <v>1.2588114431694589E-3</v>
      </c>
      <c r="I23" s="44">
        <v>1.2588114431694589E-3</v>
      </c>
      <c r="J23" s="44">
        <v>1.2588114431694589E-3</v>
      </c>
      <c r="K23" s="44">
        <v>1.2588114431694589E-3</v>
      </c>
    </row>
    <row r="24" spans="1:14" ht="16">
      <c r="A24" s="16" t="s">
        <v>15</v>
      </c>
      <c r="B24" s="44">
        <v>10.61961400867267</v>
      </c>
      <c r="C24" s="44">
        <v>10.61961400867267</v>
      </c>
      <c r="D24" s="44">
        <v>10.61961400867267</v>
      </c>
      <c r="E24" s="44">
        <v>10.61961400867267</v>
      </c>
      <c r="F24" s="44">
        <v>10.61961400867267</v>
      </c>
      <c r="G24" s="44">
        <v>10.61961400867267</v>
      </c>
      <c r="H24" s="44">
        <v>10.61961400867267</v>
      </c>
      <c r="I24" s="44">
        <v>10.61961400867267</v>
      </c>
      <c r="J24" s="44">
        <v>10.61961400867267</v>
      </c>
      <c r="K24" s="44">
        <v>10.61961400867267</v>
      </c>
    </row>
    <row r="25" spans="1:14" ht="16">
      <c r="A25" s="16" t="s">
        <v>16</v>
      </c>
      <c r="B25" s="44">
        <v>5.6988084581748591E-5</v>
      </c>
      <c r="C25" s="44">
        <v>5.6988084581748591E-5</v>
      </c>
      <c r="D25" s="44">
        <v>5.6988084581748591E-5</v>
      </c>
      <c r="E25" s="44">
        <v>5.6988084581748591E-5</v>
      </c>
      <c r="F25" s="44">
        <v>5.6988084581748591E-5</v>
      </c>
      <c r="G25" s="44">
        <v>5.6988084581748591E-5</v>
      </c>
      <c r="H25" s="44">
        <v>5.6988084581748591E-5</v>
      </c>
      <c r="I25" s="44">
        <v>5.6988084581748591E-5</v>
      </c>
      <c r="J25" s="44">
        <v>5.6988084581748591E-5</v>
      </c>
      <c r="K25" s="44">
        <v>5.6988084581748591E-5</v>
      </c>
    </row>
    <row r="26" spans="1:14" ht="16">
      <c r="A26" s="16" t="s">
        <v>17</v>
      </c>
      <c r="B26" s="44">
        <v>0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</row>
    <row r="27" spans="1:14" ht="16">
      <c r="A27" s="16" t="s">
        <v>18</v>
      </c>
      <c r="B27" s="44">
        <v>0.28046933008178582</v>
      </c>
      <c r="C27" s="44">
        <v>0.28046933008178582</v>
      </c>
      <c r="D27" s="44">
        <v>0.28046933008178582</v>
      </c>
      <c r="E27" s="44">
        <v>0.28046933008178582</v>
      </c>
      <c r="F27" s="44">
        <v>0.28046933008178582</v>
      </c>
      <c r="G27" s="44">
        <v>0.28046933008178582</v>
      </c>
      <c r="H27" s="44">
        <v>0.28046933008178582</v>
      </c>
      <c r="I27" s="44">
        <v>0.28046933008178582</v>
      </c>
      <c r="J27" s="44">
        <v>0.28046933008178582</v>
      </c>
      <c r="K27" s="44">
        <v>0.28046933008178582</v>
      </c>
    </row>
    <row r="28" spans="1:14" ht="16">
      <c r="A28" s="16" t="s">
        <v>19</v>
      </c>
      <c r="B28" s="44">
        <v>0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</row>
    <row r="29" spans="1:14" ht="16">
      <c r="A29" s="16" t="s">
        <v>20</v>
      </c>
      <c r="B29" s="45">
        <v>3</v>
      </c>
      <c r="C29" s="45">
        <v>3</v>
      </c>
      <c r="D29" s="45">
        <v>3</v>
      </c>
      <c r="E29" s="45">
        <v>3</v>
      </c>
      <c r="F29" s="45">
        <v>3</v>
      </c>
      <c r="G29" s="45">
        <v>3</v>
      </c>
      <c r="H29" s="45">
        <v>3</v>
      </c>
      <c r="I29" s="45">
        <v>3</v>
      </c>
      <c r="J29" s="45">
        <v>3</v>
      </c>
      <c r="K29" s="45">
        <v>3</v>
      </c>
    </row>
    <row r="30" spans="1:14" ht="16">
      <c r="A30" s="16" t="s">
        <v>21</v>
      </c>
      <c r="B30" s="42">
        <v>80730</v>
      </c>
      <c r="C30" s="42">
        <v>80730</v>
      </c>
      <c r="D30" s="42">
        <v>80730</v>
      </c>
      <c r="E30" s="42">
        <v>80730</v>
      </c>
      <c r="F30" s="42">
        <v>80730</v>
      </c>
      <c r="G30" s="42">
        <v>80730</v>
      </c>
      <c r="H30" s="42">
        <v>80730</v>
      </c>
      <c r="I30" s="42">
        <v>80730</v>
      </c>
      <c r="J30" s="42">
        <v>80730</v>
      </c>
      <c r="K30" s="42">
        <v>80730</v>
      </c>
    </row>
    <row r="31" spans="1:14" ht="16">
      <c r="A31" s="16" t="s">
        <v>22</v>
      </c>
      <c r="B31" s="42">
        <v>93957</v>
      </c>
      <c r="C31" s="42">
        <v>93957</v>
      </c>
      <c r="D31" s="42">
        <v>93957</v>
      </c>
      <c r="E31" s="42">
        <v>93957</v>
      </c>
      <c r="F31" s="42">
        <v>93957</v>
      </c>
      <c r="G31" s="42">
        <v>93957</v>
      </c>
      <c r="H31" s="42">
        <v>93957</v>
      </c>
      <c r="I31" s="42">
        <v>93957</v>
      </c>
      <c r="J31" s="42">
        <v>93957</v>
      </c>
      <c r="K31" s="42">
        <v>93957</v>
      </c>
    </row>
    <row r="32" spans="1:14" ht="16">
      <c r="A32" s="16" t="s">
        <v>23</v>
      </c>
      <c r="B32" s="42">
        <v>27921</v>
      </c>
      <c r="C32" s="42">
        <v>27921</v>
      </c>
      <c r="D32" s="42">
        <v>27921</v>
      </c>
      <c r="E32" s="42">
        <v>27921</v>
      </c>
      <c r="F32" s="42">
        <v>27921</v>
      </c>
      <c r="G32" s="42">
        <v>27921</v>
      </c>
      <c r="H32" s="42">
        <v>27921</v>
      </c>
      <c r="I32" s="42">
        <v>27921</v>
      </c>
      <c r="J32" s="42">
        <v>27921</v>
      </c>
      <c r="K32" s="42">
        <v>27921</v>
      </c>
      <c r="M32" s="47" t="s">
        <v>48</v>
      </c>
      <c r="N32" s="47" t="s">
        <v>49</v>
      </c>
    </row>
    <row r="33" spans="1:14" ht="16">
      <c r="A33" s="16" t="s">
        <v>24</v>
      </c>
      <c r="B33" s="46">
        <v>146.98799991607669</v>
      </c>
      <c r="C33" s="46">
        <v>143.327999830246</v>
      </c>
      <c r="D33" s="46">
        <v>142.97099995613101</v>
      </c>
      <c r="E33" s="46">
        <v>142.4449999332428</v>
      </c>
      <c r="F33" s="46">
        <v>143.22899985313421</v>
      </c>
      <c r="G33" s="46">
        <v>143.04500007629389</v>
      </c>
      <c r="H33" s="46">
        <v>143.8259999752045</v>
      </c>
      <c r="I33" s="46">
        <v>144.7409999370575</v>
      </c>
      <c r="J33" s="46">
        <v>143.0380001068115</v>
      </c>
      <c r="K33" s="46">
        <v>143.89600014686579</v>
      </c>
      <c r="M33" s="8">
        <f>SUM(B33:K33) / 10</f>
        <v>143.75069997310641</v>
      </c>
      <c r="N33" s="8">
        <f>STDEV(B33:K33)</f>
        <v>1.3020143261914447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EFFA-E6F8-6145-B860-76F2B2C7FC10}">
  <dimension ref="A1:N33"/>
  <sheetViews>
    <sheetView workbookViewId="0">
      <selection activeCell="M32" sqref="M32:N33"/>
    </sheetView>
  </sheetViews>
  <sheetFormatPr baseColWidth="10" defaultColWidth="9" defaultRowHeight="14"/>
  <cols>
    <col min="1" max="1" width="43" customWidth="1"/>
    <col min="2" max="11" width="15.19921875" style="18" bestFit="1" customWidth="1"/>
    <col min="13" max="13" width="14.19921875" customWidth="1"/>
    <col min="14" max="14" width="13" customWidth="1"/>
  </cols>
  <sheetData>
    <row r="1" spans="1:11">
      <c r="A1" s="50" t="s">
        <v>53</v>
      </c>
      <c r="B1" s="26">
        <v>1</v>
      </c>
      <c r="C1" s="26">
        <v>2</v>
      </c>
      <c r="D1" s="26">
        <v>3</v>
      </c>
      <c r="E1" s="26">
        <v>4</v>
      </c>
      <c r="F1" s="26">
        <v>5</v>
      </c>
      <c r="G1" s="26">
        <v>6</v>
      </c>
      <c r="H1" s="26">
        <v>7</v>
      </c>
      <c r="I1" s="26">
        <v>8</v>
      </c>
      <c r="J1" s="26">
        <v>9</v>
      </c>
      <c r="K1" s="26">
        <v>10</v>
      </c>
    </row>
    <row r="2" spans="1:11" ht="16">
      <c r="A2" s="15" t="s">
        <v>0</v>
      </c>
      <c r="B2" s="42">
        <v>483825810.12807119</v>
      </c>
      <c r="C2" s="42">
        <v>483825810.12807119</v>
      </c>
      <c r="D2" s="42">
        <v>483825810.12807119</v>
      </c>
      <c r="E2" s="42">
        <v>483825810.12807119</v>
      </c>
      <c r="F2" s="42">
        <v>483825810.12807119</v>
      </c>
      <c r="G2" s="42">
        <v>483825810.12807119</v>
      </c>
      <c r="H2" s="42">
        <v>483825810.12807119</v>
      </c>
      <c r="I2" s="42">
        <v>483825810.12807119</v>
      </c>
      <c r="J2" s="42">
        <v>483825810.12807119</v>
      </c>
      <c r="K2" s="42">
        <v>483825810.12807119</v>
      </c>
    </row>
    <row r="3" spans="1:11" ht="16">
      <c r="A3" s="15" t="s">
        <v>41</v>
      </c>
      <c r="B3" s="42">
        <v>442418659</v>
      </c>
      <c r="C3" s="42">
        <v>442418659</v>
      </c>
      <c r="D3" s="42">
        <v>442418659</v>
      </c>
      <c r="E3" s="42">
        <v>442418659</v>
      </c>
      <c r="F3" s="42">
        <v>442418659</v>
      </c>
      <c r="G3" s="42">
        <v>442418659</v>
      </c>
      <c r="H3" s="42">
        <v>442418659</v>
      </c>
      <c r="I3" s="42">
        <v>442418659</v>
      </c>
      <c r="J3" s="42">
        <v>442418659</v>
      </c>
      <c r="K3" s="42">
        <v>442418659</v>
      </c>
    </row>
    <row r="4" spans="1:11" ht="16">
      <c r="A4" s="15" t="s">
        <v>42</v>
      </c>
      <c r="B4" s="42">
        <v>5046</v>
      </c>
      <c r="C4" s="42">
        <v>5046</v>
      </c>
      <c r="D4" s="42">
        <v>5046</v>
      </c>
      <c r="E4" s="42">
        <v>5046</v>
      </c>
      <c r="F4" s="42">
        <v>5046</v>
      </c>
      <c r="G4" s="42">
        <v>5046</v>
      </c>
      <c r="H4" s="42">
        <v>5046</v>
      </c>
      <c r="I4" s="42">
        <v>5046</v>
      </c>
      <c r="J4" s="42">
        <v>5046</v>
      </c>
      <c r="K4" s="42">
        <v>5046</v>
      </c>
    </row>
    <row r="5" spans="1:11" ht="16">
      <c r="A5" s="15" t="s">
        <v>43</v>
      </c>
      <c r="B5" s="42">
        <v>40009211.374402262</v>
      </c>
      <c r="C5" s="42">
        <v>40009211.374402262</v>
      </c>
      <c r="D5" s="42">
        <v>40009211.374402262</v>
      </c>
      <c r="E5" s="42">
        <v>40009211.374402262</v>
      </c>
      <c r="F5" s="42">
        <v>40009211.374402262</v>
      </c>
      <c r="G5" s="42">
        <v>40009211.374402262</v>
      </c>
      <c r="H5" s="42">
        <v>40009211.374402262</v>
      </c>
      <c r="I5" s="42">
        <v>40009211.374402262</v>
      </c>
      <c r="J5" s="42">
        <v>40009211.374402262</v>
      </c>
      <c r="K5" s="42">
        <v>40009211.374402262</v>
      </c>
    </row>
    <row r="6" spans="1:11" ht="16">
      <c r="A6" s="15" t="s">
        <v>44</v>
      </c>
      <c r="B6" s="42">
        <v>197.753668948871</v>
      </c>
      <c r="C6" s="42">
        <v>197.753668948871</v>
      </c>
      <c r="D6" s="42">
        <v>197.753668948871</v>
      </c>
      <c r="E6" s="42">
        <v>197.753668948871</v>
      </c>
      <c r="F6" s="42">
        <v>197.753668948871</v>
      </c>
      <c r="G6" s="42">
        <v>197.753668948871</v>
      </c>
      <c r="H6" s="42">
        <v>197.753668948871</v>
      </c>
      <c r="I6" s="42">
        <v>197.753668948871</v>
      </c>
      <c r="J6" s="42">
        <v>197.753668948871</v>
      </c>
      <c r="K6" s="42">
        <v>197.753668948871</v>
      </c>
    </row>
    <row r="7" spans="1:11" ht="16">
      <c r="A7" s="15" t="s">
        <v>45</v>
      </c>
      <c r="B7" s="42">
        <v>0</v>
      </c>
      <c r="C7" s="42">
        <v>0</v>
      </c>
      <c r="D7" s="42">
        <v>0</v>
      </c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</row>
    <row r="8" spans="1:11" ht="16">
      <c r="A8" s="15" t="s">
        <v>46</v>
      </c>
      <c r="B8" s="42">
        <v>1392696</v>
      </c>
      <c r="C8" s="42">
        <v>1392696</v>
      </c>
      <c r="D8" s="42">
        <v>1392696</v>
      </c>
      <c r="E8" s="42">
        <v>1392696</v>
      </c>
      <c r="F8" s="42">
        <v>1392696</v>
      </c>
      <c r="G8" s="42">
        <v>1392696</v>
      </c>
      <c r="H8" s="42">
        <v>1392696</v>
      </c>
      <c r="I8" s="42">
        <v>1392696</v>
      </c>
      <c r="J8" s="42">
        <v>1392696</v>
      </c>
      <c r="K8" s="42">
        <v>1392696</v>
      </c>
    </row>
    <row r="9" spans="1:11" ht="16">
      <c r="A9" s="15" t="s">
        <v>47</v>
      </c>
      <c r="B9" s="42">
        <v>0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H9" s="42">
        <v>0</v>
      </c>
      <c r="I9" s="42">
        <v>0</v>
      </c>
      <c r="J9" s="42">
        <v>0</v>
      </c>
      <c r="K9" s="42">
        <v>0</v>
      </c>
    </row>
    <row r="10" spans="1:11" ht="16">
      <c r="A10" s="25" t="s">
        <v>1</v>
      </c>
      <c r="B10" s="43">
        <v>1.1000000000000001</v>
      </c>
      <c r="C10" s="43">
        <v>1.1000000000000001</v>
      </c>
      <c r="D10" s="43">
        <v>1.1000000000000001</v>
      </c>
      <c r="E10" s="43">
        <v>1.1000000000000001</v>
      </c>
      <c r="F10" s="43">
        <v>1.1000000000000001</v>
      </c>
      <c r="G10" s="43">
        <v>1.1000000000000001</v>
      </c>
      <c r="H10" s="43">
        <v>1.1000000000000001</v>
      </c>
      <c r="I10" s="43">
        <v>1.1000000000000001</v>
      </c>
      <c r="J10" s="43">
        <v>1.1000000000000001</v>
      </c>
      <c r="K10" s="43">
        <v>1.1000000000000001</v>
      </c>
    </row>
    <row r="11" spans="1:11" ht="16">
      <c r="A11" s="25" t="s">
        <v>2</v>
      </c>
      <c r="B11" s="43">
        <v>0.7</v>
      </c>
      <c r="C11" s="43">
        <v>0.7</v>
      </c>
      <c r="D11" s="43">
        <v>0.7</v>
      </c>
      <c r="E11" s="43">
        <v>0.7</v>
      </c>
      <c r="F11" s="43">
        <v>0.7</v>
      </c>
      <c r="G11" s="43">
        <v>0.7</v>
      </c>
      <c r="H11" s="43">
        <v>0.7</v>
      </c>
      <c r="I11" s="43">
        <v>0.7</v>
      </c>
      <c r="J11" s="43">
        <v>0.7</v>
      </c>
      <c r="K11" s="43">
        <v>0.7</v>
      </c>
    </row>
    <row r="12" spans="1:11" ht="16">
      <c r="A12" s="25" t="s">
        <v>3</v>
      </c>
      <c r="B12" s="43" t="s">
        <v>28</v>
      </c>
      <c r="C12" s="43" t="s">
        <v>28</v>
      </c>
      <c r="D12" s="43" t="s">
        <v>28</v>
      </c>
      <c r="E12" s="43" t="s">
        <v>28</v>
      </c>
      <c r="F12" s="43" t="s">
        <v>28</v>
      </c>
      <c r="G12" s="43" t="s">
        <v>28</v>
      </c>
      <c r="H12" s="43" t="s">
        <v>28</v>
      </c>
      <c r="I12" s="43" t="s">
        <v>28</v>
      </c>
      <c r="J12" s="43" t="s">
        <v>28</v>
      </c>
      <c r="K12" s="43" t="s">
        <v>28</v>
      </c>
    </row>
    <row r="13" spans="1:11" ht="16">
      <c r="A13" s="25" t="s">
        <v>4</v>
      </c>
      <c r="B13" s="43" t="s">
        <v>29</v>
      </c>
      <c r="C13" s="43" t="s">
        <v>29</v>
      </c>
      <c r="D13" s="43" t="s">
        <v>29</v>
      </c>
      <c r="E13" s="43" t="s">
        <v>29</v>
      </c>
      <c r="F13" s="43" t="s">
        <v>29</v>
      </c>
      <c r="G13" s="43" t="s">
        <v>29</v>
      </c>
      <c r="H13" s="43" t="s">
        <v>29</v>
      </c>
      <c r="I13" s="43" t="s">
        <v>29</v>
      </c>
      <c r="J13" s="43" t="s">
        <v>29</v>
      </c>
      <c r="K13" s="43" t="s">
        <v>29</v>
      </c>
    </row>
    <row r="14" spans="1:11" ht="16">
      <c r="A14" s="25" t="s">
        <v>5</v>
      </c>
      <c r="B14" s="43" t="s">
        <v>30</v>
      </c>
      <c r="C14" s="43" t="s">
        <v>30</v>
      </c>
      <c r="D14" s="43" t="s">
        <v>30</v>
      </c>
      <c r="E14" s="43" t="s">
        <v>30</v>
      </c>
      <c r="F14" s="43" t="s">
        <v>30</v>
      </c>
      <c r="G14" s="43" t="s">
        <v>30</v>
      </c>
      <c r="H14" s="43" t="s">
        <v>30</v>
      </c>
      <c r="I14" s="43" t="s">
        <v>30</v>
      </c>
      <c r="J14" s="43" t="s">
        <v>30</v>
      </c>
      <c r="K14" s="43" t="s">
        <v>30</v>
      </c>
    </row>
    <row r="15" spans="1:11" ht="16">
      <c r="A15" s="25" t="s">
        <v>6</v>
      </c>
      <c r="B15" s="43">
        <v>4.95E-4</v>
      </c>
      <c r="C15" s="43">
        <v>4.95E-4</v>
      </c>
      <c r="D15" s="43">
        <v>4.95E-4</v>
      </c>
      <c r="E15" s="43">
        <v>4.95E-4</v>
      </c>
      <c r="F15" s="43">
        <v>4.95E-4</v>
      </c>
      <c r="G15" s="43">
        <v>4.95E-4</v>
      </c>
      <c r="H15" s="43">
        <v>4.95E-4</v>
      </c>
      <c r="I15" s="43">
        <v>4.95E-4</v>
      </c>
      <c r="J15" s="43">
        <v>4.95E-4</v>
      </c>
      <c r="K15" s="43">
        <v>4.95E-4</v>
      </c>
    </row>
    <row r="16" spans="1:11" ht="16">
      <c r="A16" s="25" t="s">
        <v>7</v>
      </c>
      <c r="B16" s="43">
        <v>3.13</v>
      </c>
      <c r="C16" s="43">
        <v>3.13</v>
      </c>
      <c r="D16" s="43">
        <v>3.13</v>
      </c>
      <c r="E16" s="43">
        <v>3.13</v>
      </c>
      <c r="F16" s="43">
        <v>3.13</v>
      </c>
      <c r="G16" s="43">
        <v>3.13</v>
      </c>
      <c r="H16" s="43">
        <v>3.13</v>
      </c>
      <c r="I16" s="43">
        <v>3.13</v>
      </c>
      <c r="J16" s="43">
        <v>3.13</v>
      </c>
      <c r="K16" s="43">
        <v>3.13</v>
      </c>
    </row>
    <row r="17" spans="1:14" ht="16">
      <c r="A17" s="15" t="s">
        <v>8</v>
      </c>
      <c r="B17" s="44">
        <v>3.789178896496237</v>
      </c>
      <c r="C17" s="44">
        <v>3.789178896496237</v>
      </c>
      <c r="D17" s="44">
        <v>3.789178896496237</v>
      </c>
      <c r="E17" s="44">
        <v>3.789178896496237</v>
      </c>
      <c r="F17" s="44">
        <v>3.789178896496237</v>
      </c>
      <c r="G17" s="44">
        <v>3.789178896496237</v>
      </c>
      <c r="H17" s="44">
        <v>3.789178896496237</v>
      </c>
      <c r="I17" s="44">
        <v>3.789178896496237</v>
      </c>
      <c r="J17" s="44">
        <v>3.789178896496237</v>
      </c>
      <c r="K17" s="44">
        <v>3.789178896496237</v>
      </c>
    </row>
    <row r="18" spans="1:14" ht="16">
      <c r="A18" s="25" t="s">
        <v>9</v>
      </c>
      <c r="B18" s="43">
        <v>300</v>
      </c>
      <c r="C18" s="43">
        <v>300</v>
      </c>
      <c r="D18" s="43">
        <v>300</v>
      </c>
      <c r="E18" s="43">
        <v>300</v>
      </c>
      <c r="F18" s="43">
        <v>300</v>
      </c>
      <c r="G18" s="43">
        <v>300</v>
      </c>
      <c r="H18" s="43">
        <v>300</v>
      </c>
      <c r="I18" s="43">
        <v>300</v>
      </c>
      <c r="J18" s="43">
        <v>300</v>
      </c>
      <c r="K18" s="43">
        <v>300</v>
      </c>
    </row>
    <row r="19" spans="1:14" ht="16">
      <c r="A19" s="25" t="s">
        <v>10</v>
      </c>
      <c r="B19" s="43">
        <v>84</v>
      </c>
      <c r="C19" s="43">
        <v>84</v>
      </c>
      <c r="D19" s="43">
        <v>84</v>
      </c>
      <c r="E19" s="43">
        <v>84</v>
      </c>
      <c r="F19" s="43">
        <v>84</v>
      </c>
      <c r="G19" s="43">
        <v>84</v>
      </c>
      <c r="H19" s="43">
        <v>84</v>
      </c>
      <c r="I19" s="43">
        <v>84</v>
      </c>
      <c r="J19" s="43">
        <v>84</v>
      </c>
      <c r="K19" s="43">
        <v>84</v>
      </c>
    </row>
    <row r="20" spans="1:14" ht="16">
      <c r="A20" s="16" t="s">
        <v>11</v>
      </c>
      <c r="B20" s="42">
        <v>31864.78787878784</v>
      </c>
      <c r="C20" s="42">
        <v>31864.78787878784</v>
      </c>
      <c r="D20" s="42">
        <v>31864.78787878784</v>
      </c>
      <c r="E20" s="42">
        <v>31864.78787878784</v>
      </c>
      <c r="F20" s="42">
        <v>31864.78787878784</v>
      </c>
      <c r="G20" s="42">
        <v>31864.78787878784</v>
      </c>
      <c r="H20" s="42">
        <v>31864.78787878784</v>
      </c>
      <c r="I20" s="42">
        <v>31864.78787878784</v>
      </c>
      <c r="J20" s="42">
        <v>31864.78787878784</v>
      </c>
      <c r="K20" s="42">
        <v>31864.78787878784</v>
      </c>
    </row>
    <row r="21" spans="1:14" ht="16">
      <c r="A21" s="16" t="s">
        <v>12</v>
      </c>
      <c r="B21" s="45">
        <v>82</v>
      </c>
      <c r="C21" s="45">
        <v>82</v>
      </c>
      <c r="D21" s="45">
        <v>82</v>
      </c>
      <c r="E21" s="45">
        <v>82</v>
      </c>
      <c r="F21" s="45">
        <v>82</v>
      </c>
      <c r="G21" s="45">
        <v>82</v>
      </c>
      <c r="H21" s="45">
        <v>82</v>
      </c>
      <c r="I21" s="45">
        <v>82</v>
      </c>
      <c r="J21" s="45">
        <v>82</v>
      </c>
      <c r="K21" s="45">
        <v>82</v>
      </c>
    </row>
    <row r="22" spans="1:14" ht="16">
      <c r="A22" s="16" t="s">
        <v>13</v>
      </c>
      <c r="B22" s="44">
        <v>91.441723392741181</v>
      </c>
      <c r="C22" s="44">
        <v>91.441723392741181</v>
      </c>
      <c r="D22" s="44">
        <v>91.441723392741181</v>
      </c>
      <c r="E22" s="44">
        <v>91.441723392741181</v>
      </c>
      <c r="F22" s="44">
        <v>91.441723392741181</v>
      </c>
      <c r="G22" s="44">
        <v>91.441723392741181</v>
      </c>
      <c r="H22" s="44">
        <v>91.441723392741181</v>
      </c>
      <c r="I22" s="44">
        <v>91.441723392741181</v>
      </c>
      <c r="J22" s="44">
        <v>91.441723392741181</v>
      </c>
      <c r="K22" s="44">
        <v>91.441723392741181</v>
      </c>
    </row>
    <row r="23" spans="1:14" ht="16">
      <c r="A23" s="16" t="s">
        <v>14</v>
      </c>
      <c r="B23" s="44">
        <v>1.042937332893485E-3</v>
      </c>
      <c r="C23" s="44">
        <v>1.042937332893485E-3</v>
      </c>
      <c r="D23" s="44">
        <v>1.042937332893485E-3</v>
      </c>
      <c r="E23" s="44">
        <v>1.042937332893485E-3</v>
      </c>
      <c r="F23" s="44">
        <v>1.042937332893485E-3</v>
      </c>
      <c r="G23" s="44">
        <v>1.042937332893485E-3</v>
      </c>
      <c r="H23" s="44">
        <v>1.042937332893485E-3</v>
      </c>
      <c r="I23" s="44">
        <v>1.042937332893485E-3</v>
      </c>
      <c r="J23" s="44">
        <v>1.042937332893485E-3</v>
      </c>
      <c r="K23" s="44">
        <v>1.042937332893485E-3</v>
      </c>
    </row>
    <row r="24" spans="1:14" ht="16">
      <c r="A24" s="16" t="s">
        <v>15</v>
      </c>
      <c r="B24" s="44">
        <v>8.2693420931412511</v>
      </c>
      <c r="C24" s="44">
        <v>8.2693420931412511</v>
      </c>
      <c r="D24" s="44">
        <v>8.2693420931412511</v>
      </c>
      <c r="E24" s="44">
        <v>8.2693420931412511</v>
      </c>
      <c r="F24" s="44">
        <v>8.2693420931412511</v>
      </c>
      <c r="G24" s="44">
        <v>8.2693420931412511</v>
      </c>
      <c r="H24" s="44">
        <v>8.2693420931412511</v>
      </c>
      <c r="I24" s="44">
        <v>8.2693420931412511</v>
      </c>
      <c r="J24" s="44">
        <v>8.2693420931412511</v>
      </c>
      <c r="K24" s="44">
        <v>8.2693420931412511</v>
      </c>
    </row>
    <row r="25" spans="1:14" ht="16">
      <c r="A25" s="16" t="s">
        <v>16</v>
      </c>
      <c r="B25" s="44">
        <v>4.0872906076780937E-5</v>
      </c>
      <c r="C25" s="44">
        <v>4.0872906076780937E-5</v>
      </c>
      <c r="D25" s="44">
        <v>4.0872906076780937E-5</v>
      </c>
      <c r="E25" s="44">
        <v>4.0872906076780937E-5</v>
      </c>
      <c r="F25" s="44">
        <v>4.0872906076780937E-5</v>
      </c>
      <c r="G25" s="44">
        <v>4.0872906076780937E-5</v>
      </c>
      <c r="H25" s="44">
        <v>4.0872906076780937E-5</v>
      </c>
      <c r="I25" s="44">
        <v>4.0872906076780937E-5</v>
      </c>
      <c r="J25" s="44">
        <v>4.0872906076780937E-5</v>
      </c>
      <c r="K25" s="44">
        <v>4.0872906076780937E-5</v>
      </c>
    </row>
    <row r="26" spans="1:14" ht="16">
      <c r="A26" s="16" t="s">
        <v>17</v>
      </c>
      <c r="B26" s="44">
        <v>0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</row>
    <row r="27" spans="1:14" ht="16">
      <c r="A27" s="16" t="s">
        <v>18</v>
      </c>
      <c r="B27" s="44">
        <v>0.28785070387860168</v>
      </c>
      <c r="C27" s="44">
        <v>0.28785070387860168</v>
      </c>
      <c r="D27" s="44">
        <v>0.28785070387860168</v>
      </c>
      <c r="E27" s="44">
        <v>0.28785070387860168</v>
      </c>
      <c r="F27" s="44">
        <v>0.28785070387860168</v>
      </c>
      <c r="G27" s="44">
        <v>0.28785070387860168</v>
      </c>
      <c r="H27" s="44">
        <v>0.28785070387860168</v>
      </c>
      <c r="I27" s="44">
        <v>0.28785070387860168</v>
      </c>
      <c r="J27" s="44">
        <v>0.28785070387860168</v>
      </c>
      <c r="K27" s="44">
        <v>0.28785070387860168</v>
      </c>
    </row>
    <row r="28" spans="1:14" ht="16">
      <c r="A28" s="16" t="s">
        <v>19</v>
      </c>
      <c r="B28" s="44">
        <v>0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</row>
    <row r="29" spans="1:14" ht="16">
      <c r="A29" s="16" t="s">
        <v>20</v>
      </c>
      <c r="B29" s="45">
        <v>1</v>
      </c>
      <c r="C29" s="45">
        <v>1</v>
      </c>
      <c r="D29" s="45">
        <v>1</v>
      </c>
      <c r="E29" s="45">
        <v>1</v>
      </c>
      <c r="F29" s="45">
        <v>1</v>
      </c>
      <c r="G29" s="45">
        <v>1</v>
      </c>
      <c r="H29" s="45">
        <v>1</v>
      </c>
      <c r="I29" s="45">
        <v>1</v>
      </c>
      <c r="J29" s="45">
        <v>1</v>
      </c>
      <c r="K29" s="45">
        <v>1</v>
      </c>
    </row>
    <row r="30" spans="1:14" ht="16">
      <c r="A30" s="16" t="s">
        <v>21</v>
      </c>
      <c r="B30" s="42">
        <v>353642</v>
      </c>
      <c r="C30" s="42">
        <v>353642</v>
      </c>
      <c r="D30" s="42">
        <v>353642</v>
      </c>
      <c r="E30" s="42">
        <v>353642</v>
      </c>
      <c r="F30" s="42">
        <v>353642</v>
      </c>
      <c r="G30" s="42">
        <v>353642</v>
      </c>
      <c r="H30" s="42">
        <v>353642</v>
      </c>
      <c r="I30" s="42">
        <v>353642</v>
      </c>
      <c r="J30" s="42">
        <v>353642</v>
      </c>
      <c r="K30" s="42">
        <v>353642</v>
      </c>
    </row>
    <row r="31" spans="1:14" ht="16">
      <c r="A31" s="16" t="s">
        <v>22</v>
      </c>
      <c r="B31" s="42">
        <v>432942</v>
      </c>
      <c r="C31" s="42">
        <v>432942</v>
      </c>
      <c r="D31" s="42">
        <v>432942</v>
      </c>
      <c r="E31" s="42">
        <v>432942</v>
      </c>
      <c r="F31" s="42">
        <v>432942</v>
      </c>
      <c r="G31" s="42">
        <v>432942</v>
      </c>
      <c r="H31" s="42">
        <v>432942</v>
      </c>
      <c r="I31" s="42">
        <v>432942</v>
      </c>
      <c r="J31" s="42">
        <v>432942</v>
      </c>
      <c r="K31" s="42">
        <v>432942</v>
      </c>
    </row>
    <row r="32" spans="1:14" ht="16">
      <c r="A32" s="16" t="s">
        <v>23</v>
      </c>
      <c r="B32" s="42">
        <v>91202</v>
      </c>
      <c r="C32" s="42">
        <v>91202</v>
      </c>
      <c r="D32" s="42">
        <v>91202</v>
      </c>
      <c r="E32" s="42">
        <v>91202</v>
      </c>
      <c r="F32" s="42">
        <v>91202</v>
      </c>
      <c r="G32" s="42">
        <v>91202</v>
      </c>
      <c r="H32" s="42">
        <v>91202</v>
      </c>
      <c r="I32" s="42">
        <v>91202</v>
      </c>
      <c r="J32" s="42">
        <v>91202</v>
      </c>
      <c r="K32" s="42">
        <v>91202</v>
      </c>
      <c r="M32" s="47" t="s">
        <v>48</v>
      </c>
      <c r="N32" s="47" t="s">
        <v>49</v>
      </c>
    </row>
    <row r="33" spans="1:14" ht="16">
      <c r="A33" s="16" t="s">
        <v>24</v>
      </c>
      <c r="B33" s="46">
        <v>454.14300012588501</v>
      </c>
      <c r="C33" s="46">
        <v>445.85400009155268</v>
      </c>
      <c r="D33" s="46">
        <v>442.97699999809271</v>
      </c>
      <c r="E33" s="46">
        <v>443.26999998092651</v>
      </c>
      <c r="F33" s="46">
        <v>436.8840000629425</v>
      </c>
      <c r="G33" s="46">
        <v>444.24199986457819</v>
      </c>
      <c r="H33" s="46">
        <v>443.9909999370575</v>
      </c>
      <c r="I33" s="46">
        <v>443.91999983787542</v>
      </c>
      <c r="J33" s="46">
        <v>443.30699992179871</v>
      </c>
      <c r="K33" s="46">
        <v>442.11600017547607</v>
      </c>
      <c r="M33" s="8">
        <f>SUM(B33:K33) / 10</f>
        <v>444.07039999961853</v>
      </c>
      <c r="N33" s="8">
        <f>STDEV(B33:K33)</f>
        <v>4.2502266585101296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3"/>
  <sheetViews>
    <sheetView topLeftCell="A12" workbookViewId="0">
      <selection activeCell="J33" sqref="J33"/>
    </sheetView>
  </sheetViews>
  <sheetFormatPr baseColWidth="10" defaultColWidth="9" defaultRowHeight="16" customHeight="1"/>
  <cols>
    <col min="1" max="1" width="42.3984375" style="23" customWidth="1"/>
    <col min="2" max="2" width="16.59765625" style="10" customWidth="1"/>
    <col min="3" max="11" width="15.19921875" style="10" bestFit="1" customWidth="1"/>
    <col min="12" max="12" width="9" style="23"/>
    <col min="13" max="13" width="10.3984375" style="23" customWidth="1"/>
    <col min="14" max="16384" width="9" style="23"/>
  </cols>
  <sheetData>
    <row r="1" spans="1:13" ht="16" customHeight="1">
      <c r="A1" s="49" t="s">
        <v>27</v>
      </c>
      <c r="B1" s="26">
        <v>1</v>
      </c>
      <c r="C1" s="26">
        <v>2</v>
      </c>
      <c r="D1" s="26">
        <v>3</v>
      </c>
      <c r="E1" s="26">
        <v>4</v>
      </c>
      <c r="F1" s="26">
        <v>5</v>
      </c>
      <c r="G1" s="26">
        <v>6</v>
      </c>
      <c r="H1" s="26">
        <v>7</v>
      </c>
      <c r="I1" s="26">
        <v>8</v>
      </c>
      <c r="J1" s="26">
        <v>9</v>
      </c>
      <c r="K1" s="26">
        <v>10</v>
      </c>
    </row>
    <row r="2" spans="1:13" ht="16" customHeight="1">
      <c r="A2" s="15" t="s">
        <v>0</v>
      </c>
      <c r="B2" s="14">
        <v>239614007.50716239</v>
      </c>
      <c r="C2" s="14">
        <v>211628603.47225651</v>
      </c>
      <c r="D2" s="14">
        <v>206916298.6527988</v>
      </c>
      <c r="E2" s="14">
        <v>250566133.00607139</v>
      </c>
      <c r="F2" s="14">
        <v>262392033.90632579</v>
      </c>
      <c r="G2" s="14">
        <v>269404891.80517071</v>
      </c>
      <c r="H2" s="14">
        <v>244583739.7095941</v>
      </c>
      <c r="I2" s="14">
        <v>231081633.12184009</v>
      </c>
      <c r="J2" s="14">
        <v>223557868.74596319</v>
      </c>
      <c r="K2" s="14">
        <v>229204102.12845811</v>
      </c>
    </row>
    <row r="3" spans="1:13" ht="16" customHeight="1">
      <c r="A3" s="15" t="s">
        <v>41</v>
      </c>
      <c r="B3" s="14">
        <v>230158751</v>
      </c>
      <c r="C3" s="14">
        <v>169653645</v>
      </c>
      <c r="D3" s="14">
        <v>189467125</v>
      </c>
      <c r="E3" s="14">
        <v>219831876</v>
      </c>
      <c r="F3" s="14">
        <v>221811809</v>
      </c>
      <c r="G3" s="14">
        <v>223515165</v>
      </c>
      <c r="H3" s="14">
        <v>199774463</v>
      </c>
      <c r="I3" s="14">
        <v>201324739</v>
      </c>
      <c r="J3" s="14">
        <v>208568272</v>
      </c>
      <c r="K3" s="14">
        <v>184621778</v>
      </c>
    </row>
    <row r="4" spans="1:13" ht="16" customHeight="1">
      <c r="A4" s="15" t="s">
        <v>42</v>
      </c>
      <c r="B4" s="14">
        <v>3026.0000000006239</v>
      </c>
      <c r="C4" s="14">
        <v>2737</v>
      </c>
      <c r="D4" s="14">
        <v>3681</v>
      </c>
      <c r="E4" s="14">
        <v>2711</v>
      </c>
      <c r="F4" s="14">
        <v>2510.0000000000041</v>
      </c>
      <c r="G4" s="14">
        <v>2814</v>
      </c>
      <c r="H4" s="14">
        <v>2465</v>
      </c>
      <c r="I4" s="14">
        <v>2670.0000000000391</v>
      </c>
      <c r="J4" s="14">
        <v>3006</v>
      </c>
      <c r="K4" s="14">
        <v>3705</v>
      </c>
    </row>
    <row r="5" spans="1:13" ht="16" customHeight="1">
      <c r="A5" s="15" t="s">
        <v>43</v>
      </c>
      <c r="B5" s="14">
        <v>8611796.8374401815</v>
      </c>
      <c r="C5" s="14">
        <v>41131646.695767917</v>
      </c>
      <c r="D5" s="14">
        <v>16604966.83688559</v>
      </c>
      <c r="E5" s="14">
        <v>29890986.619565129</v>
      </c>
      <c r="F5" s="14">
        <v>39737149.323763937</v>
      </c>
      <c r="G5" s="14">
        <v>45046280.749201111</v>
      </c>
      <c r="H5" s="14">
        <v>43966243.533125311</v>
      </c>
      <c r="I5" s="14">
        <v>28913660.169651099</v>
      </c>
      <c r="J5" s="14">
        <v>14146108.204207091</v>
      </c>
      <c r="K5" s="14">
        <v>43737970.019667901</v>
      </c>
    </row>
    <row r="6" spans="1:13" ht="16" customHeight="1">
      <c r="A6" s="15" t="s">
        <v>44</v>
      </c>
      <c r="B6" s="14">
        <v>13.669722230014219</v>
      </c>
      <c r="C6" s="14">
        <v>154.77648858420019</v>
      </c>
      <c r="D6" s="14">
        <v>105.8159132278533</v>
      </c>
      <c r="E6" s="14">
        <v>139.38650628689589</v>
      </c>
      <c r="F6" s="14">
        <v>145.58256188137881</v>
      </c>
      <c r="G6" s="14">
        <v>212.0559695243368</v>
      </c>
      <c r="H6" s="14">
        <v>148.17646881010569</v>
      </c>
      <c r="I6" s="14">
        <v>143.9521889497108</v>
      </c>
      <c r="J6" s="14">
        <v>62.541756115617389</v>
      </c>
      <c r="K6" s="14">
        <v>229.10879021997971</v>
      </c>
    </row>
    <row r="7" spans="1:13" ht="16" customHeight="1">
      <c r="A7" s="15" t="s">
        <v>45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</row>
    <row r="8" spans="1:13" ht="16" customHeight="1">
      <c r="A8" s="15" t="s">
        <v>46</v>
      </c>
      <c r="B8" s="14">
        <v>840420</v>
      </c>
      <c r="C8" s="14">
        <v>840420</v>
      </c>
      <c r="D8" s="14">
        <v>840420</v>
      </c>
      <c r="E8" s="14">
        <v>840420</v>
      </c>
      <c r="F8" s="14">
        <v>840420</v>
      </c>
      <c r="G8" s="14">
        <v>840420</v>
      </c>
      <c r="H8" s="14">
        <v>840420</v>
      </c>
      <c r="I8" s="14">
        <v>840420</v>
      </c>
      <c r="J8" s="14">
        <v>840420</v>
      </c>
      <c r="K8" s="14">
        <v>840420</v>
      </c>
    </row>
    <row r="9" spans="1:13" ht="16" customHeight="1">
      <c r="A9" s="15" t="s">
        <v>47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</row>
    <row r="10" spans="1:13" ht="16" customHeight="1">
      <c r="A10" s="25" t="s">
        <v>1</v>
      </c>
      <c r="B10" s="26">
        <v>1.1000000000000001</v>
      </c>
      <c r="C10" s="26">
        <v>1.1000000000000001</v>
      </c>
      <c r="D10" s="26">
        <v>1.1000000000000001</v>
      </c>
      <c r="E10" s="26">
        <v>1.1000000000000001</v>
      </c>
      <c r="F10" s="26">
        <v>1.1000000000000001</v>
      </c>
      <c r="G10" s="26">
        <v>1.1000000000000001</v>
      </c>
      <c r="H10" s="26">
        <v>1.1000000000000001</v>
      </c>
      <c r="I10" s="26">
        <v>1.1000000000000001</v>
      </c>
      <c r="J10" s="26">
        <v>1.1000000000000001</v>
      </c>
      <c r="K10" s="26">
        <v>1.1000000000000001</v>
      </c>
    </row>
    <row r="11" spans="1:13" ht="16" customHeight="1">
      <c r="A11" s="25" t="s">
        <v>2</v>
      </c>
      <c r="B11" s="26">
        <v>0.7</v>
      </c>
      <c r="C11" s="26">
        <v>0.7</v>
      </c>
      <c r="D11" s="26">
        <v>0.7</v>
      </c>
      <c r="E11" s="26">
        <v>0.7</v>
      </c>
      <c r="F11" s="26">
        <v>0.7</v>
      </c>
      <c r="G11" s="26">
        <v>0.7</v>
      </c>
      <c r="H11" s="26">
        <v>0.7</v>
      </c>
      <c r="I11" s="26">
        <v>0.7</v>
      </c>
      <c r="J11" s="26">
        <v>0.7</v>
      </c>
      <c r="K11" s="26">
        <v>0.7</v>
      </c>
      <c r="M11" s="48"/>
    </row>
    <row r="12" spans="1:13" ht="16" customHeight="1">
      <c r="A12" s="25" t="s">
        <v>3</v>
      </c>
      <c r="B12" s="26" t="s">
        <v>28</v>
      </c>
      <c r="C12" s="26" t="s">
        <v>28</v>
      </c>
      <c r="D12" s="26" t="s">
        <v>28</v>
      </c>
      <c r="E12" s="26" t="s">
        <v>28</v>
      </c>
      <c r="F12" s="26" t="s">
        <v>28</v>
      </c>
      <c r="G12" s="26" t="s">
        <v>28</v>
      </c>
      <c r="H12" s="26" t="s">
        <v>28</v>
      </c>
      <c r="I12" s="26" t="s">
        <v>28</v>
      </c>
      <c r="J12" s="26" t="s">
        <v>28</v>
      </c>
      <c r="K12" s="26" t="s">
        <v>28</v>
      </c>
    </row>
    <row r="13" spans="1:13" ht="16" customHeight="1">
      <c r="A13" s="25" t="s">
        <v>4</v>
      </c>
      <c r="B13" s="26" t="s">
        <v>29</v>
      </c>
      <c r="C13" s="26" t="s">
        <v>29</v>
      </c>
      <c r="D13" s="26" t="s">
        <v>29</v>
      </c>
      <c r="E13" s="26" t="s">
        <v>29</v>
      </c>
      <c r="F13" s="26" t="s">
        <v>29</v>
      </c>
      <c r="G13" s="26" t="s">
        <v>29</v>
      </c>
      <c r="H13" s="26" t="s">
        <v>29</v>
      </c>
      <c r="I13" s="26" t="s">
        <v>29</v>
      </c>
      <c r="J13" s="26" t="s">
        <v>29</v>
      </c>
      <c r="K13" s="26" t="s">
        <v>29</v>
      </c>
    </row>
    <row r="14" spans="1:13" ht="16" customHeight="1">
      <c r="A14" s="25" t="s">
        <v>5</v>
      </c>
      <c r="B14" s="26" t="s">
        <v>30</v>
      </c>
      <c r="C14" s="26" t="s">
        <v>30</v>
      </c>
      <c r="D14" s="26" t="s">
        <v>30</v>
      </c>
      <c r="E14" s="26" t="s">
        <v>30</v>
      </c>
      <c r="F14" s="26" t="s">
        <v>30</v>
      </c>
      <c r="G14" s="26" t="s">
        <v>30</v>
      </c>
      <c r="H14" s="26" t="s">
        <v>30</v>
      </c>
      <c r="I14" s="26" t="s">
        <v>30</v>
      </c>
      <c r="J14" s="26" t="s">
        <v>30</v>
      </c>
      <c r="K14" s="26" t="s">
        <v>30</v>
      </c>
    </row>
    <row r="15" spans="1:13" ht="16" customHeight="1">
      <c r="A15" s="25" t="s">
        <v>6</v>
      </c>
      <c r="B15" s="26">
        <v>4.95E-4</v>
      </c>
      <c r="C15" s="26">
        <v>4.95E-4</v>
      </c>
      <c r="D15" s="26">
        <v>4.95E-4</v>
      </c>
      <c r="E15" s="26">
        <v>4.95E-4</v>
      </c>
      <c r="F15" s="26">
        <v>4.95E-4</v>
      </c>
      <c r="G15" s="26">
        <v>4.95E-4</v>
      </c>
      <c r="H15" s="26">
        <v>4.95E-4</v>
      </c>
      <c r="I15" s="26">
        <v>4.95E-4</v>
      </c>
      <c r="J15" s="26">
        <v>4.95E-4</v>
      </c>
      <c r="K15" s="26">
        <v>4.95E-4</v>
      </c>
    </row>
    <row r="16" spans="1:13" ht="16" customHeight="1">
      <c r="A16" s="25" t="s">
        <v>7</v>
      </c>
      <c r="B16" s="26">
        <v>1.89</v>
      </c>
      <c r="C16" s="26">
        <v>1.89</v>
      </c>
      <c r="D16" s="26">
        <v>1.89</v>
      </c>
      <c r="E16" s="26">
        <v>1.89</v>
      </c>
      <c r="F16" s="26">
        <v>1.89</v>
      </c>
      <c r="G16" s="26">
        <v>1.89</v>
      </c>
      <c r="H16" s="26">
        <v>1.89</v>
      </c>
      <c r="I16" s="26">
        <v>1.89</v>
      </c>
      <c r="J16" s="26">
        <v>1.89</v>
      </c>
      <c r="K16" s="26">
        <v>1.89</v>
      </c>
    </row>
    <row r="17" spans="1:14" ht="16" customHeight="1">
      <c r="A17" s="15" t="s">
        <v>8</v>
      </c>
      <c r="B17" s="13">
        <v>1.9355657407667139</v>
      </c>
      <c r="C17" s="13">
        <v>2.4059216286140011</v>
      </c>
      <c r="D17" s="13">
        <v>2.2427197107595109</v>
      </c>
      <c r="E17" s="13">
        <v>2.354621687622986</v>
      </c>
      <c r="F17" s="13">
        <v>2.375275206271263</v>
      </c>
      <c r="G17" s="13">
        <v>2.5968532317477888</v>
      </c>
      <c r="H17" s="13">
        <v>2.383921562700352</v>
      </c>
      <c r="I17" s="13">
        <v>2.3698406298323689</v>
      </c>
      <c r="J17" s="13">
        <v>2.0984725203853909</v>
      </c>
      <c r="K17" s="13">
        <v>2.653695967399933</v>
      </c>
    </row>
    <row r="18" spans="1:14" ht="16" customHeight="1">
      <c r="A18" s="25" t="s">
        <v>9</v>
      </c>
      <c r="B18" s="26">
        <v>300</v>
      </c>
      <c r="C18" s="26">
        <v>300</v>
      </c>
      <c r="D18" s="26">
        <v>300</v>
      </c>
      <c r="E18" s="26">
        <v>300</v>
      </c>
      <c r="F18" s="26">
        <v>300</v>
      </c>
      <c r="G18" s="26">
        <v>300</v>
      </c>
      <c r="H18" s="26">
        <v>300</v>
      </c>
      <c r="I18" s="26">
        <v>300</v>
      </c>
      <c r="J18" s="26">
        <v>300</v>
      </c>
      <c r="K18" s="26">
        <v>300</v>
      </c>
    </row>
    <row r="19" spans="1:14" ht="16" customHeight="1">
      <c r="A19" s="25" t="s">
        <v>10</v>
      </c>
      <c r="B19" s="26">
        <v>84</v>
      </c>
      <c r="C19" s="26">
        <v>84</v>
      </c>
      <c r="D19" s="26">
        <v>84</v>
      </c>
      <c r="E19" s="26">
        <v>84</v>
      </c>
      <c r="F19" s="26">
        <v>84</v>
      </c>
      <c r="G19" s="26">
        <v>84</v>
      </c>
      <c r="H19" s="26">
        <v>84</v>
      </c>
      <c r="I19" s="26">
        <v>84</v>
      </c>
      <c r="J19" s="26">
        <v>84</v>
      </c>
      <c r="K19" s="26">
        <v>84</v>
      </c>
    </row>
    <row r="20" spans="1:14" ht="16" customHeight="1">
      <c r="A20" s="16" t="s">
        <v>11</v>
      </c>
      <c r="B20" s="14">
        <v>15198.165289256171</v>
      </c>
      <c r="C20" s="14">
        <v>53886.305916305857</v>
      </c>
      <c r="D20" s="14">
        <v>31540.68181818182</v>
      </c>
      <c r="E20" s="14">
        <v>43210.871212120808</v>
      </c>
      <c r="F20" s="14">
        <v>67565.51226551224</v>
      </c>
      <c r="G20" s="14">
        <v>62896.3030302966</v>
      </c>
      <c r="H20" s="14">
        <v>57191.868686864713</v>
      </c>
      <c r="I20" s="14">
        <v>45149.956709956678</v>
      </c>
      <c r="J20" s="14">
        <v>22961.244019138681</v>
      </c>
      <c r="K20" s="14">
        <v>71952.636363636266</v>
      </c>
    </row>
    <row r="21" spans="1:14" ht="16" customHeight="1">
      <c r="A21" s="16" t="s">
        <v>12</v>
      </c>
      <c r="B21" s="7">
        <v>80</v>
      </c>
      <c r="C21" s="13">
        <v>83.333333333333343</v>
      </c>
      <c r="D21" s="13">
        <v>86.666666666666671</v>
      </c>
      <c r="E21" s="13">
        <v>83.333333333333343</v>
      </c>
      <c r="F21" s="13">
        <v>86.666666666666671</v>
      </c>
      <c r="G21" s="13">
        <v>86.666666666666671</v>
      </c>
      <c r="H21" s="13">
        <v>86.666666666666671</v>
      </c>
      <c r="I21" s="13">
        <v>80</v>
      </c>
      <c r="J21" s="13">
        <v>83.333333333333343</v>
      </c>
      <c r="K21" s="13">
        <v>83.333333333333343</v>
      </c>
    </row>
    <row r="22" spans="1:14" ht="16" customHeight="1">
      <c r="A22" s="16" t="s">
        <v>13</v>
      </c>
      <c r="B22" s="13">
        <v>96.053963369866935</v>
      </c>
      <c r="C22" s="13">
        <v>80.165744240825546</v>
      </c>
      <c r="D22" s="13">
        <v>91.567037605830109</v>
      </c>
      <c r="E22" s="13">
        <v>87.734073780303461</v>
      </c>
      <c r="F22" s="13">
        <v>84.534505753778717</v>
      </c>
      <c r="G22" s="13">
        <v>82.966260746906784</v>
      </c>
      <c r="H22" s="13">
        <v>81.679372159899785</v>
      </c>
      <c r="I22" s="13">
        <v>87.122778336021867</v>
      </c>
      <c r="J22" s="13">
        <v>93.294981371021919</v>
      </c>
      <c r="K22" s="13">
        <v>80.549072327042452</v>
      </c>
    </row>
    <row r="23" spans="1:14" ht="16" customHeight="1">
      <c r="A23" s="16" t="s">
        <v>14</v>
      </c>
      <c r="B23" s="13">
        <v>1.2628644007425869E-3</v>
      </c>
      <c r="C23" s="13">
        <v>1.29330343587454E-3</v>
      </c>
      <c r="D23" s="13">
        <v>1.778980207922934E-3</v>
      </c>
      <c r="E23" s="13">
        <v>1.081949889825817E-3</v>
      </c>
      <c r="F23" s="13">
        <v>9.5658391858652098E-4</v>
      </c>
      <c r="G23" s="13">
        <v>1.0445244632139199E-3</v>
      </c>
      <c r="H23" s="13">
        <v>1.007834782036946E-3</v>
      </c>
      <c r="I23" s="13">
        <v>1.155435836214752E-3</v>
      </c>
      <c r="J23" s="13">
        <v>1.344618293626616E-3</v>
      </c>
      <c r="K23" s="13">
        <v>1.6164632157951179E-3</v>
      </c>
    </row>
    <row r="24" spans="1:14" ht="16" customHeight="1">
      <c r="A24" s="16" t="s">
        <v>15</v>
      </c>
      <c r="B24" s="13">
        <v>3.5940289664337599</v>
      </c>
      <c r="C24" s="13">
        <v>19.435769088350138</v>
      </c>
      <c r="D24" s="13">
        <v>8.0249680402162866</v>
      </c>
      <c r="E24" s="13">
        <v>11.92938018436867</v>
      </c>
      <c r="F24" s="13">
        <v>15.14419044365887</v>
      </c>
      <c r="G24" s="13">
        <v>16.720661769489269</v>
      </c>
      <c r="H24" s="13">
        <v>17.975947045919131</v>
      </c>
      <c r="I24" s="13">
        <v>12.512314275711431</v>
      </c>
      <c r="J24" s="13">
        <v>6.3277165252822396</v>
      </c>
      <c r="K24" s="13">
        <v>19.08254242114516</v>
      </c>
    </row>
    <row r="25" spans="1:14" ht="16" customHeight="1">
      <c r="A25" s="16" t="s">
        <v>16</v>
      </c>
      <c r="B25" s="13">
        <v>5.7048927866229251E-6</v>
      </c>
      <c r="C25" s="13">
        <v>7.3135902257414205E-5</v>
      </c>
      <c r="D25" s="13">
        <v>5.1139477130030343E-5</v>
      </c>
      <c r="E25" s="13">
        <v>5.5628629701332578E-5</v>
      </c>
      <c r="F25" s="13">
        <v>5.548284363440388E-5</v>
      </c>
      <c r="G25" s="13">
        <v>7.8712739068484433E-5</v>
      </c>
      <c r="H25" s="13">
        <v>6.0583123385897493E-5</v>
      </c>
      <c r="I25" s="13">
        <v>6.2294950492153839E-5</v>
      </c>
      <c r="J25" s="13">
        <v>2.7975645172519439E-5</v>
      </c>
      <c r="K25" s="13">
        <v>9.995841614194803E-5</v>
      </c>
    </row>
    <row r="26" spans="1:14" ht="16" customHeight="1">
      <c r="A26" s="16" t="s">
        <v>17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</row>
    <row r="27" spans="1:14" ht="16" customHeight="1">
      <c r="A27" s="16" t="s">
        <v>18</v>
      </c>
      <c r="B27" s="13">
        <v>0.350739094405772</v>
      </c>
      <c r="C27" s="13">
        <v>0.39712023148618231</v>
      </c>
      <c r="D27" s="13">
        <v>0.40616423426856629</v>
      </c>
      <c r="E27" s="13">
        <v>0.33540845680834119</v>
      </c>
      <c r="F27" s="13">
        <v>0.32029173580019232</v>
      </c>
      <c r="G27" s="13">
        <v>0.31195424640164982</v>
      </c>
      <c r="H27" s="13">
        <v>0.34361237627565527</v>
      </c>
      <c r="I27" s="13">
        <v>0.36368965747999549</v>
      </c>
      <c r="J27" s="13">
        <v>0.37592950975704598</v>
      </c>
      <c r="K27" s="13">
        <v>0.36666883018044072</v>
      </c>
    </row>
    <row r="28" spans="1:14" ht="16" customHeight="1">
      <c r="A28" s="16" t="s">
        <v>19</v>
      </c>
      <c r="B28" s="13">
        <v>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</row>
    <row r="29" spans="1:14" ht="16" customHeight="1">
      <c r="A29" s="16" t="s">
        <v>20</v>
      </c>
      <c r="B29" s="7">
        <v>1</v>
      </c>
      <c r="C29" s="7">
        <v>1</v>
      </c>
      <c r="D29" s="7">
        <v>1</v>
      </c>
      <c r="E29" s="7">
        <v>1</v>
      </c>
      <c r="F29" s="7">
        <v>1</v>
      </c>
      <c r="G29" s="7">
        <v>1</v>
      </c>
      <c r="H29" s="7">
        <v>1</v>
      </c>
      <c r="I29" s="7">
        <v>1</v>
      </c>
      <c r="J29" s="7">
        <v>1</v>
      </c>
      <c r="K29" s="7">
        <v>1</v>
      </c>
    </row>
    <row r="30" spans="1:14" ht="16" customHeight="1">
      <c r="A30" s="16" t="s">
        <v>21</v>
      </c>
      <c r="B30" s="14">
        <v>80730</v>
      </c>
      <c r="C30" s="14">
        <v>80730</v>
      </c>
      <c r="D30" s="14">
        <v>80730</v>
      </c>
      <c r="E30" s="14">
        <v>80730</v>
      </c>
      <c r="F30" s="14">
        <v>80730</v>
      </c>
      <c r="G30" s="14">
        <v>80730</v>
      </c>
      <c r="H30" s="14">
        <v>80730</v>
      </c>
      <c r="I30" s="14">
        <v>80730</v>
      </c>
      <c r="J30" s="14">
        <v>80730</v>
      </c>
      <c r="K30" s="14">
        <v>80730</v>
      </c>
    </row>
    <row r="31" spans="1:14" ht="16" customHeight="1">
      <c r="A31" s="16" t="s">
        <v>22</v>
      </c>
      <c r="B31" s="14">
        <v>93957</v>
      </c>
      <c r="C31" s="14">
        <v>93957</v>
      </c>
      <c r="D31" s="14">
        <v>93957</v>
      </c>
      <c r="E31" s="14">
        <v>93957</v>
      </c>
      <c r="F31" s="14">
        <v>93957</v>
      </c>
      <c r="G31" s="14">
        <v>93957</v>
      </c>
      <c r="H31" s="14">
        <v>93957</v>
      </c>
      <c r="I31" s="14">
        <v>93957</v>
      </c>
      <c r="J31" s="14">
        <v>93957</v>
      </c>
      <c r="K31" s="14">
        <v>93957</v>
      </c>
    </row>
    <row r="32" spans="1:14" ht="16" customHeight="1">
      <c r="A32" s="16" t="s">
        <v>23</v>
      </c>
      <c r="B32" s="14">
        <v>34715</v>
      </c>
      <c r="C32" s="7">
        <v>17795</v>
      </c>
      <c r="D32" s="7">
        <v>21291</v>
      </c>
      <c r="E32" s="7">
        <v>26847</v>
      </c>
      <c r="F32" s="7">
        <v>19757</v>
      </c>
      <c r="G32" s="7">
        <v>16687</v>
      </c>
      <c r="H32" s="7">
        <v>56718</v>
      </c>
      <c r="I32" s="7">
        <v>29170</v>
      </c>
      <c r="J32" s="7">
        <v>14984</v>
      </c>
      <c r="K32" s="7">
        <v>41000</v>
      </c>
      <c r="M32" s="47" t="s">
        <v>48</v>
      </c>
      <c r="N32" s="47" t="s">
        <v>49</v>
      </c>
    </row>
    <row r="33" spans="1:14" ht="16" customHeight="1">
      <c r="A33" s="16" t="s">
        <v>24</v>
      </c>
      <c r="B33" s="8">
        <v>68.901999950408936</v>
      </c>
      <c r="C33" s="8">
        <v>49.342999935150146</v>
      </c>
      <c r="D33" s="8">
        <v>49.473999977111824</v>
      </c>
      <c r="E33" s="8">
        <v>75.345999956130981</v>
      </c>
      <c r="F33" s="8">
        <v>52.634999990463257</v>
      </c>
      <c r="G33" s="8">
        <v>99.577000141143799</v>
      </c>
      <c r="H33" s="8">
        <v>50.960000038146973</v>
      </c>
      <c r="I33" s="8">
        <v>55.222000122070312</v>
      </c>
      <c r="J33" s="8">
        <v>43.502000093460083</v>
      </c>
      <c r="K33" s="8">
        <v>66.909999847412109</v>
      </c>
      <c r="M33" s="8">
        <f>SUM(B33:K33) / 10</f>
        <v>61.187100005149844</v>
      </c>
      <c r="N33" s="8">
        <f>STDEV(B33:K33)</f>
        <v>16.898674263175629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workbookViewId="0">
      <selection activeCell="I8" sqref="I8"/>
    </sheetView>
  </sheetViews>
  <sheetFormatPr baseColWidth="10" defaultColWidth="9" defaultRowHeight="14"/>
  <cols>
    <col min="1" max="1" width="42" customWidth="1"/>
    <col min="2" max="5" width="19.59765625" customWidth="1"/>
  </cols>
  <sheetData>
    <row r="1" spans="1:5">
      <c r="A1" s="39" t="s">
        <v>32</v>
      </c>
      <c r="B1" s="40" t="s">
        <v>52</v>
      </c>
      <c r="C1" s="39" t="s">
        <v>31</v>
      </c>
      <c r="D1" s="39" t="s">
        <v>33</v>
      </c>
      <c r="E1" s="41" t="s">
        <v>51</v>
      </c>
    </row>
    <row r="2" spans="1:5" ht="16">
      <c r="A2" s="2" t="s">
        <v>0</v>
      </c>
      <c r="B2" s="11">
        <v>298293881.69999999</v>
      </c>
      <c r="C2" s="5">
        <v>298835107</v>
      </c>
      <c r="D2" s="11">
        <v>299181734</v>
      </c>
      <c r="E2" s="20">
        <v>298600874.19999999</v>
      </c>
    </row>
    <row r="3" spans="1:5" ht="16">
      <c r="A3" s="2" t="s">
        <v>34</v>
      </c>
      <c r="B3" s="11">
        <v>266981941</v>
      </c>
      <c r="C3" s="5">
        <v>266981941</v>
      </c>
      <c r="D3" s="11">
        <v>266981941</v>
      </c>
      <c r="E3" s="19">
        <v>266981941</v>
      </c>
    </row>
    <row r="4" spans="1:5" ht="16">
      <c r="A4" s="2" t="s">
        <v>35</v>
      </c>
      <c r="B4" s="11">
        <v>2926</v>
      </c>
      <c r="C4" s="5">
        <v>2600</v>
      </c>
      <c r="D4" s="11">
        <v>2844</v>
      </c>
      <c r="E4" s="19">
        <v>3069</v>
      </c>
    </row>
    <row r="5" spans="1:5" ht="16">
      <c r="A5" s="2" t="s">
        <v>36</v>
      </c>
      <c r="B5" s="11">
        <v>31020870.68</v>
      </c>
      <c r="C5" s="5">
        <v>31009408.25</v>
      </c>
      <c r="D5" s="11">
        <v>31356358.600000001</v>
      </c>
      <c r="E5" s="19">
        <v>30775273.420000002</v>
      </c>
    </row>
    <row r="6" spans="1:5" ht="16">
      <c r="A6" s="2" t="s">
        <v>37</v>
      </c>
      <c r="B6" s="11"/>
      <c r="C6" s="5">
        <v>737.7635057</v>
      </c>
      <c r="D6" s="11">
        <v>170.76350550000001</v>
      </c>
      <c r="E6" s="19">
        <v>170.76350540000001</v>
      </c>
    </row>
    <row r="7" spans="1:5" ht="16">
      <c r="A7" s="2" t="s">
        <v>38</v>
      </c>
      <c r="B7" s="11"/>
      <c r="C7" s="5">
        <v>0</v>
      </c>
      <c r="D7" s="11">
        <v>0</v>
      </c>
      <c r="E7" s="19">
        <v>0</v>
      </c>
    </row>
    <row r="8" spans="1:5" ht="16">
      <c r="A8" s="2" t="s">
        <v>39</v>
      </c>
      <c r="B8" s="11">
        <v>288144</v>
      </c>
      <c r="C8" s="5">
        <v>840420</v>
      </c>
      <c r="D8" s="11">
        <v>840420</v>
      </c>
      <c r="E8" s="19">
        <v>840420</v>
      </c>
    </row>
    <row r="9" spans="1:5" ht="16">
      <c r="A9" s="2" t="s">
        <v>40</v>
      </c>
      <c r="B9" s="11">
        <v>0</v>
      </c>
      <c r="C9" s="5">
        <v>0</v>
      </c>
      <c r="D9" s="11">
        <v>0</v>
      </c>
      <c r="E9" s="19">
        <v>0</v>
      </c>
    </row>
    <row r="10" spans="1:5" ht="16">
      <c r="A10" s="27" t="s">
        <v>1</v>
      </c>
      <c r="B10" s="28">
        <v>1.1000000000000001</v>
      </c>
      <c r="C10" s="29">
        <v>1.1000000000000001</v>
      </c>
      <c r="D10" s="28">
        <v>1.1000000000000001</v>
      </c>
      <c r="E10" s="30">
        <v>1.1000000000000001</v>
      </c>
    </row>
    <row r="11" spans="1:5" ht="16">
      <c r="A11" s="27" t="s">
        <v>2</v>
      </c>
      <c r="B11" s="26">
        <v>0.7</v>
      </c>
      <c r="C11" s="31">
        <v>0.7</v>
      </c>
      <c r="D11" s="26">
        <v>0.7</v>
      </c>
      <c r="E11" s="32">
        <v>0.7</v>
      </c>
    </row>
    <row r="12" spans="1:5" ht="16">
      <c r="A12" s="27" t="s">
        <v>3</v>
      </c>
      <c r="B12" s="26" t="s">
        <v>28</v>
      </c>
      <c r="C12" s="31" t="s">
        <v>28</v>
      </c>
      <c r="D12" s="26" t="s">
        <v>28</v>
      </c>
      <c r="E12" s="33" t="s">
        <v>28</v>
      </c>
    </row>
    <row r="13" spans="1:5" ht="16">
      <c r="A13" s="27" t="s">
        <v>4</v>
      </c>
      <c r="B13" s="26" t="s">
        <v>29</v>
      </c>
      <c r="C13" s="31" t="s">
        <v>29</v>
      </c>
      <c r="D13" s="26" t="s">
        <v>29</v>
      </c>
      <c r="E13" s="33" t="s">
        <v>29</v>
      </c>
    </row>
    <row r="14" spans="1:5" ht="16">
      <c r="A14" s="27" t="s">
        <v>5</v>
      </c>
      <c r="B14" s="26" t="s">
        <v>30</v>
      </c>
      <c r="C14" s="31" t="s">
        <v>30</v>
      </c>
      <c r="D14" s="26" t="s">
        <v>30</v>
      </c>
      <c r="E14" s="33" t="s">
        <v>30</v>
      </c>
    </row>
    <row r="15" spans="1:5" ht="16">
      <c r="A15" s="27" t="s">
        <v>6</v>
      </c>
      <c r="B15" s="26">
        <v>4.95E-4</v>
      </c>
      <c r="C15" s="31">
        <v>4.95E-4</v>
      </c>
      <c r="D15" s="26">
        <v>4.95E-4</v>
      </c>
      <c r="E15" s="34">
        <v>4.95E-4</v>
      </c>
    </row>
    <row r="16" spans="1:5" ht="16">
      <c r="A16" s="2" t="s">
        <v>7</v>
      </c>
      <c r="B16" s="7"/>
      <c r="C16" s="3">
        <v>1.89</v>
      </c>
      <c r="D16" s="7">
        <v>1.89</v>
      </c>
      <c r="E16" s="21">
        <v>1.89</v>
      </c>
    </row>
    <row r="17" spans="1:5" ht="16">
      <c r="A17" s="2" t="s">
        <v>8</v>
      </c>
      <c r="B17" s="13">
        <v>32.905124999999998</v>
      </c>
      <c r="C17" s="4">
        <v>2.4592116860000002</v>
      </c>
      <c r="D17" s="13">
        <v>2.4592116850000001</v>
      </c>
      <c r="E17" s="21">
        <v>2.4592116850000001</v>
      </c>
    </row>
    <row r="18" spans="1:5" ht="16">
      <c r="A18" s="27" t="s">
        <v>9</v>
      </c>
      <c r="B18" s="26">
        <v>300</v>
      </c>
      <c r="C18" s="31">
        <v>300</v>
      </c>
      <c r="D18" s="26">
        <v>300</v>
      </c>
      <c r="E18" s="35">
        <v>300</v>
      </c>
    </row>
    <row r="19" spans="1:5" ht="16">
      <c r="A19" s="27" t="s">
        <v>10</v>
      </c>
      <c r="B19" s="26">
        <v>84</v>
      </c>
      <c r="C19" s="31">
        <v>84</v>
      </c>
      <c r="D19" s="26">
        <v>84</v>
      </c>
      <c r="E19" s="36">
        <v>84</v>
      </c>
    </row>
    <row r="20" spans="1:5" ht="16">
      <c r="A20" s="2" t="s">
        <v>11</v>
      </c>
      <c r="B20" s="14">
        <v>30358.78788</v>
      </c>
      <c r="C20" s="5">
        <v>32195.909090000001</v>
      </c>
      <c r="D20" s="11">
        <v>31425.67599</v>
      </c>
      <c r="E20" s="19">
        <v>30476.515149999999</v>
      </c>
    </row>
    <row r="21" spans="1:5" ht="16">
      <c r="A21" s="27" t="s">
        <v>12</v>
      </c>
      <c r="B21" s="37">
        <v>80</v>
      </c>
      <c r="C21" s="38">
        <v>80</v>
      </c>
      <c r="D21" s="26">
        <v>80</v>
      </c>
      <c r="E21" s="36">
        <v>80</v>
      </c>
    </row>
    <row r="22" spans="1:5" ht="16">
      <c r="A22" s="2" t="s">
        <v>13</v>
      </c>
      <c r="B22" s="13">
        <v>89.502989299999996</v>
      </c>
      <c r="C22" s="4">
        <v>89.340888919999998</v>
      </c>
      <c r="D22" s="13">
        <v>89.237379939999997</v>
      </c>
      <c r="E22" s="21">
        <v>89.410970989999996</v>
      </c>
    </row>
    <row r="23" spans="1:5" ht="16">
      <c r="A23" s="2" t="s">
        <v>14</v>
      </c>
      <c r="B23" s="13">
        <v>9.8091200000000002E-4</v>
      </c>
      <c r="C23" s="4">
        <v>8.7004499999999995E-4</v>
      </c>
      <c r="D23" s="13">
        <v>9.5059300000000001E-4</v>
      </c>
      <c r="E23" s="21">
        <v>1.0277929999999999E-3</v>
      </c>
    </row>
    <row r="24" spans="1:5" ht="16">
      <c r="A24" s="2" t="s">
        <v>15</v>
      </c>
      <c r="B24" s="13">
        <v>10.399432429999999</v>
      </c>
      <c r="C24" s="4">
        <v>10.37676214</v>
      </c>
      <c r="D24" s="13">
        <v>10.480706209999999</v>
      </c>
      <c r="E24" s="21">
        <v>10.306491400000001</v>
      </c>
    </row>
    <row r="25" spans="1:5" ht="16">
      <c r="A25" s="2" t="s">
        <v>16</v>
      </c>
      <c r="B25" s="13">
        <v>0</v>
      </c>
      <c r="C25" s="4">
        <v>2.4687999999999999E-4</v>
      </c>
      <c r="D25" s="13">
        <v>5.7076800000000002E-5</v>
      </c>
      <c r="E25" s="22">
        <v>5.7187900000000002E-5</v>
      </c>
    </row>
    <row r="26" spans="1:5" ht="16">
      <c r="A26" s="2" t="s">
        <v>17</v>
      </c>
      <c r="B26" s="13">
        <v>0</v>
      </c>
      <c r="C26" s="4">
        <v>0</v>
      </c>
      <c r="D26" s="13">
        <v>0</v>
      </c>
      <c r="E26" s="19">
        <v>0</v>
      </c>
    </row>
    <row r="27" spans="1:5" ht="16">
      <c r="A27" s="2" t="s">
        <v>18</v>
      </c>
      <c r="B27" s="13">
        <v>9.6597354999999996E-2</v>
      </c>
      <c r="C27" s="4">
        <v>0.281232017</v>
      </c>
      <c r="D27" s="13">
        <v>0.280906186</v>
      </c>
      <c r="E27" s="21">
        <v>0.28145262500000001</v>
      </c>
    </row>
    <row r="28" spans="1:5" ht="16">
      <c r="A28" s="2" t="s">
        <v>19</v>
      </c>
      <c r="B28" s="13">
        <v>0</v>
      </c>
      <c r="C28" s="4">
        <v>0</v>
      </c>
      <c r="D28" s="13">
        <v>0</v>
      </c>
      <c r="E28" s="19">
        <v>0</v>
      </c>
    </row>
    <row r="29" spans="1:5" ht="16">
      <c r="A29" s="2" t="s">
        <v>20</v>
      </c>
      <c r="B29" s="7">
        <v>1</v>
      </c>
      <c r="C29" s="3">
        <v>1</v>
      </c>
      <c r="D29" s="7">
        <v>3</v>
      </c>
      <c r="E29" s="19">
        <v>31</v>
      </c>
    </row>
    <row r="30" spans="1:5" ht="16">
      <c r="A30" s="2" t="s">
        <v>21</v>
      </c>
      <c r="B30" s="11">
        <v>80730</v>
      </c>
      <c r="C30" s="5">
        <v>80730</v>
      </c>
      <c r="D30" s="11">
        <v>80730</v>
      </c>
      <c r="E30" s="19">
        <v>80730</v>
      </c>
    </row>
    <row r="31" spans="1:5" ht="16">
      <c r="A31" s="2" t="s">
        <v>22</v>
      </c>
      <c r="B31" s="11">
        <v>93817</v>
      </c>
      <c r="C31" s="5">
        <v>93956</v>
      </c>
      <c r="D31" s="11">
        <v>93957</v>
      </c>
      <c r="E31" s="19">
        <v>93957</v>
      </c>
    </row>
    <row r="32" spans="1:5" ht="16">
      <c r="A32" s="2" t="s">
        <v>23</v>
      </c>
      <c r="B32" s="11">
        <v>14869</v>
      </c>
      <c r="C32" s="5">
        <v>13648</v>
      </c>
      <c r="D32" s="11">
        <v>42636</v>
      </c>
      <c r="E32" s="19">
        <v>29070</v>
      </c>
    </row>
    <row r="33" spans="1:5" ht="16">
      <c r="A33" s="2" t="s">
        <v>24</v>
      </c>
      <c r="B33" s="13">
        <v>166.35100009999999</v>
      </c>
      <c r="C33" s="6">
        <v>145.00199989999999</v>
      </c>
      <c r="D33" s="13">
        <v>450.41500020000001</v>
      </c>
      <c r="E33" s="21">
        <v>315.5639999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0E131-0FF2-C44F-A9E1-D85C7804C458}">
  <dimension ref="A1:K32"/>
  <sheetViews>
    <sheetView workbookViewId="0">
      <selection activeCell="D24" sqref="D24"/>
    </sheetView>
  </sheetViews>
  <sheetFormatPr baseColWidth="10" defaultColWidth="9" defaultRowHeight="14"/>
  <cols>
    <col min="1" max="1" width="51" style="64" bestFit="1" customWidth="1"/>
    <col min="2" max="2" width="15.3984375" style="65" bestFit="1" customWidth="1"/>
    <col min="3" max="3" width="15.59765625" style="65" bestFit="1" customWidth="1"/>
    <col min="4" max="11" width="15.3984375" style="65" bestFit="1" customWidth="1"/>
  </cols>
  <sheetData>
    <row r="1" spans="1:11" ht="16">
      <c r="A1" s="55" t="s">
        <v>54</v>
      </c>
      <c r="B1" s="19">
        <v>299606824.34719402</v>
      </c>
      <c r="C1" s="19">
        <v>298715978.00453472</v>
      </c>
      <c r="D1" s="19">
        <v>299446932.25247139</v>
      </c>
      <c r="E1" s="19">
        <v>298626808.91362578</v>
      </c>
      <c r="F1" s="19">
        <v>297603496.99055278</v>
      </c>
      <c r="G1" s="19">
        <v>298600874.18635333</v>
      </c>
      <c r="H1" s="19">
        <v>299405758.89265049</v>
      </c>
      <c r="I1" s="19">
        <v>298348638.50676727</v>
      </c>
      <c r="J1" s="19">
        <v>299429710.60465819</v>
      </c>
      <c r="K1" s="19">
        <v>299623326.91044688</v>
      </c>
    </row>
    <row r="2" spans="1:11" ht="16">
      <c r="A2" s="55" t="s">
        <v>55</v>
      </c>
      <c r="B2" s="19">
        <v>266981940.99999991</v>
      </c>
      <c r="C2" s="19">
        <v>266981941</v>
      </c>
      <c r="D2" s="19">
        <v>266981941</v>
      </c>
      <c r="E2" s="19">
        <v>266981941</v>
      </c>
      <c r="F2" s="19">
        <v>266981941</v>
      </c>
      <c r="G2" s="19">
        <v>266981941</v>
      </c>
      <c r="H2" s="19">
        <v>266981941</v>
      </c>
      <c r="I2" s="19">
        <v>266981941</v>
      </c>
      <c r="J2" s="19">
        <v>266981941</v>
      </c>
      <c r="K2" s="19">
        <v>266981940.99999821</v>
      </c>
    </row>
    <row r="3" spans="1:11" ht="16">
      <c r="A3" s="55" t="s">
        <v>56</v>
      </c>
      <c r="B3" s="19">
        <v>3119</v>
      </c>
      <c r="C3" s="19">
        <v>3495</v>
      </c>
      <c r="D3" s="19">
        <v>2579</v>
      </c>
      <c r="E3" s="19">
        <v>3027</v>
      </c>
      <c r="F3" s="19">
        <v>2462</v>
      </c>
      <c r="G3" s="19">
        <v>3069</v>
      </c>
      <c r="H3" s="19">
        <v>2774</v>
      </c>
      <c r="I3" s="19">
        <v>2728</v>
      </c>
      <c r="J3" s="19">
        <v>3522</v>
      </c>
      <c r="K3" s="19">
        <v>2481</v>
      </c>
    </row>
    <row r="4" spans="1:11" ht="16">
      <c r="A4" s="55" t="s">
        <v>57</v>
      </c>
      <c r="B4" s="19">
        <v>31780792.583688319</v>
      </c>
      <c r="C4" s="19">
        <v>30889615.241029341</v>
      </c>
      <c r="D4" s="19">
        <v>31621545.488966011</v>
      </c>
      <c r="E4" s="19">
        <v>30801046.150120281</v>
      </c>
      <c r="F4" s="19">
        <v>29778389.227047279</v>
      </c>
      <c r="G4" s="19">
        <v>30775273.422847919</v>
      </c>
      <c r="H4" s="19">
        <v>31580567.129145209</v>
      </c>
      <c r="I4" s="19">
        <v>30523549.506767292</v>
      </c>
      <c r="J4" s="19">
        <v>31603827.60465819</v>
      </c>
      <c r="K4" s="19">
        <v>31798484.910448771</v>
      </c>
    </row>
    <row r="5" spans="1:11" ht="16">
      <c r="A5" s="55" t="s">
        <v>58</v>
      </c>
      <c r="B5" s="56">
        <v>551.76350569321642</v>
      </c>
      <c r="C5" s="56">
        <v>506.76350538304291</v>
      </c>
      <c r="D5" s="56">
        <v>446.7635053959923</v>
      </c>
      <c r="E5" s="56">
        <v>374.76350548152379</v>
      </c>
      <c r="F5" s="56">
        <v>284.76350552908349</v>
      </c>
      <c r="G5" s="56">
        <v>170.763505427273</v>
      </c>
      <c r="H5" s="56">
        <v>56.763505348032368</v>
      </c>
      <c r="I5" s="19">
        <v>0</v>
      </c>
      <c r="J5" s="19">
        <v>0</v>
      </c>
      <c r="K5" s="19">
        <v>0</v>
      </c>
    </row>
    <row r="6" spans="1:11" ht="16">
      <c r="A6" s="55" t="s">
        <v>59</v>
      </c>
      <c r="B6" s="19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56">
        <v>78.23649462018443</v>
      </c>
      <c r="J6" s="56">
        <v>243.23649458761429</v>
      </c>
      <c r="K6" s="56">
        <v>438.23649456502079</v>
      </c>
    </row>
    <row r="7" spans="1:11" ht="16">
      <c r="A7" s="55" t="s">
        <v>60</v>
      </c>
      <c r="B7" s="19">
        <v>840420</v>
      </c>
      <c r="C7" s="19">
        <v>840420</v>
      </c>
      <c r="D7" s="19">
        <v>840420</v>
      </c>
      <c r="E7" s="19">
        <v>840420</v>
      </c>
      <c r="F7" s="19">
        <v>840420</v>
      </c>
      <c r="G7" s="19">
        <v>840420</v>
      </c>
      <c r="H7" s="19">
        <v>840420</v>
      </c>
      <c r="I7" s="19">
        <v>840420</v>
      </c>
      <c r="J7" s="19">
        <v>840420</v>
      </c>
      <c r="K7" s="19">
        <v>840420</v>
      </c>
    </row>
    <row r="8" spans="1:11" ht="16">
      <c r="A8" s="55" t="s">
        <v>61</v>
      </c>
      <c r="B8" s="19">
        <v>0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</row>
    <row r="9" spans="1:11" ht="16">
      <c r="A9" s="57" t="s">
        <v>62</v>
      </c>
      <c r="B9" s="58">
        <v>1.1000000000000001</v>
      </c>
      <c r="C9" s="58">
        <v>1.1000000000000001</v>
      </c>
      <c r="D9" s="58">
        <v>1.1000000000000001</v>
      </c>
      <c r="E9" s="58">
        <v>1.1000000000000001</v>
      </c>
      <c r="F9" s="58">
        <v>1.1000000000000001</v>
      </c>
      <c r="G9" s="58">
        <v>1.1000000000000001</v>
      </c>
      <c r="H9" s="58">
        <v>1.1000000000000001</v>
      </c>
      <c r="I9" s="58">
        <v>1.1000000000000001</v>
      </c>
      <c r="J9" s="58">
        <v>1.1000000000000001</v>
      </c>
      <c r="K9" s="58">
        <v>1.1000000000000001</v>
      </c>
    </row>
    <row r="10" spans="1:11" ht="16">
      <c r="A10" s="57" t="s">
        <v>63</v>
      </c>
      <c r="B10" s="58">
        <v>0.7</v>
      </c>
      <c r="C10" s="58">
        <v>0.7</v>
      </c>
      <c r="D10" s="58">
        <v>0.7</v>
      </c>
      <c r="E10" s="58">
        <v>0.7</v>
      </c>
      <c r="F10" s="58">
        <v>0.7</v>
      </c>
      <c r="G10" s="58">
        <v>0.7</v>
      </c>
      <c r="H10" s="58">
        <v>0.7</v>
      </c>
      <c r="I10" s="58">
        <v>0.7</v>
      </c>
      <c r="J10" s="58">
        <v>0.7</v>
      </c>
      <c r="K10" s="58">
        <v>0.7</v>
      </c>
    </row>
    <row r="11" spans="1:11" ht="16">
      <c r="A11" s="57" t="s">
        <v>64</v>
      </c>
      <c r="B11" s="59" t="s">
        <v>28</v>
      </c>
      <c r="C11" s="59" t="s">
        <v>28</v>
      </c>
      <c r="D11" s="59" t="s">
        <v>28</v>
      </c>
      <c r="E11" s="59" t="s">
        <v>28</v>
      </c>
      <c r="F11" s="59" t="s">
        <v>28</v>
      </c>
      <c r="G11" s="59" t="s">
        <v>28</v>
      </c>
      <c r="H11" s="59" t="s">
        <v>28</v>
      </c>
      <c r="I11" s="59" t="s">
        <v>28</v>
      </c>
      <c r="J11" s="59" t="s">
        <v>28</v>
      </c>
      <c r="K11" s="59" t="s">
        <v>28</v>
      </c>
    </row>
    <row r="12" spans="1:11" ht="16">
      <c r="A12" s="57" t="s">
        <v>65</v>
      </c>
      <c r="B12" s="59" t="s">
        <v>29</v>
      </c>
      <c r="C12" s="59" t="s">
        <v>29</v>
      </c>
      <c r="D12" s="59" t="s">
        <v>29</v>
      </c>
      <c r="E12" s="59" t="s">
        <v>29</v>
      </c>
      <c r="F12" s="59" t="s">
        <v>29</v>
      </c>
      <c r="G12" s="59" t="s">
        <v>29</v>
      </c>
      <c r="H12" s="59" t="s">
        <v>29</v>
      </c>
      <c r="I12" s="59" t="s">
        <v>29</v>
      </c>
      <c r="J12" s="59" t="s">
        <v>29</v>
      </c>
      <c r="K12" s="59" t="s">
        <v>29</v>
      </c>
    </row>
    <row r="13" spans="1:11" ht="16">
      <c r="A13" s="57" t="s">
        <v>66</v>
      </c>
      <c r="B13" s="59" t="s">
        <v>30</v>
      </c>
      <c r="C13" s="59" t="s">
        <v>30</v>
      </c>
      <c r="D13" s="59" t="s">
        <v>30</v>
      </c>
      <c r="E13" s="59" t="s">
        <v>30</v>
      </c>
      <c r="F13" s="59" t="s">
        <v>30</v>
      </c>
      <c r="G13" s="59" t="s">
        <v>30</v>
      </c>
      <c r="H13" s="59" t="s">
        <v>30</v>
      </c>
      <c r="I13" s="59" t="s">
        <v>30</v>
      </c>
      <c r="J13" s="59" t="s">
        <v>30</v>
      </c>
      <c r="K13" s="59" t="s">
        <v>30</v>
      </c>
    </row>
    <row r="14" spans="1:11" ht="16">
      <c r="A14" s="57" t="s">
        <v>67</v>
      </c>
      <c r="B14" s="60">
        <v>4.95E-4</v>
      </c>
      <c r="C14" s="60">
        <v>4.95E-4</v>
      </c>
      <c r="D14" s="60">
        <v>4.95E-4</v>
      </c>
      <c r="E14" s="60">
        <v>4.95E-4</v>
      </c>
      <c r="F14" s="60">
        <v>4.95E-4</v>
      </c>
      <c r="G14" s="60">
        <v>4.95E-4</v>
      </c>
      <c r="H14" s="60">
        <v>4.95E-4</v>
      </c>
      <c r="I14" s="60">
        <v>4.95E-4</v>
      </c>
      <c r="J14" s="60">
        <v>4.95E-4</v>
      </c>
      <c r="K14" s="60">
        <v>4.95E-4</v>
      </c>
    </row>
    <row r="15" spans="1:11" ht="16">
      <c r="A15" s="57" t="s">
        <v>68</v>
      </c>
      <c r="B15" s="61">
        <v>0.62</v>
      </c>
      <c r="C15" s="61">
        <v>0.77</v>
      </c>
      <c r="D15" s="61">
        <v>0.97</v>
      </c>
      <c r="E15" s="61">
        <v>1.21</v>
      </c>
      <c r="F15" s="61">
        <v>1.51</v>
      </c>
      <c r="G15" s="62">
        <v>1.89</v>
      </c>
      <c r="H15" s="61">
        <v>2.27</v>
      </c>
      <c r="I15" s="61">
        <v>2.72</v>
      </c>
      <c r="J15" s="61">
        <v>3.27</v>
      </c>
      <c r="K15" s="61">
        <v>3.92</v>
      </c>
    </row>
    <row r="16" spans="1:11" ht="16">
      <c r="A16" s="55" t="s">
        <v>69</v>
      </c>
      <c r="B16" s="21">
        <v>2.4592116856440551</v>
      </c>
      <c r="C16" s="21">
        <v>2.4592116846101431</v>
      </c>
      <c r="D16" s="21">
        <v>2.4592116846533081</v>
      </c>
      <c r="E16" s="21">
        <v>2.459211684938412</v>
      </c>
      <c r="F16" s="21">
        <v>2.4592116850969452</v>
      </c>
      <c r="G16" s="21">
        <v>2.4592116847575771</v>
      </c>
      <c r="H16" s="21">
        <v>2.4592116844934409</v>
      </c>
      <c r="I16" s="21">
        <v>2.459211684599385</v>
      </c>
      <c r="J16" s="21">
        <v>2.4592116847079519</v>
      </c>
      <c r="K16" s="21">
        <v>2.4592116847832641</v>
      </c>
    </row>
    <row r="17" spans="1:11" ht="16">
      <c r="A17" s="57" t="s">
        <v>70</v>
      </c>
      <c r="B17" s="63">
        <v>300</v>
      </c>
      <c r="C17" s="63">
        <v>300</v>
      </c>
      <c r="D17" s="63">
        <v>300</v>
      </c>
      <c r="E17" s="63">
        <v>300</v>
      </c>
      <c r="F17" s="63">
        <v>300</v>
      </c>
      <c r="G17" s="63">
        <v>300</v>
      </c>
      <c r="H17" s="63">
        <v>300</v>
      </c>
      <c r="I17" s="63">
        <v>300</v>
      </c>
      <c r="J17" s="63">
        <v>300</v>
      </c>
      <c r="K17" s="63">
        <v>300</v>
      </c>
    </row>
    <row r="18" spans="1:11" ht="16">
      <c r="A18" s="57" t="s">
        <v>71</v>
      </c>
      <c r="B18" s="63">
        <v>84</v>
      </c>
      <c r="C18" s="63">
        <v>84</v>
      </c>
      <c r="D18" s="63">
        <v>84</v>
      </c>
      <c r="E18" s="63">
        <v>84</v>
      </c>
      <c r="F18" s="63">
        <v>84</v>
      </c>
      <c r="G18" s="63">
        <v>84</v>
      </c>
      <c r="H18" s="63">
        <v>84</v>
      </c>
      <c r="I18" s="63">
        <v>84</v>
      </c>
      <c r="J18" s="63">
        <v>84</v>
      </c>
      <c r="K18" s="63">
        <v>84</v>
      </c>
    </row>
    <row r="19" spans="1:11" ht="16">
      <c r="A19" s="55" t="s">
        <v>11</v>
      </c>
      <c r="B19" s="21">
        <v>32195.90909090911</v>
      </c>
      <c r="C19" s="21">
        <v>30358.78787878788</v>
      </c>
      <c r="D19" s="21">
        <v>31690.259740257981</v>
      </c>
      <c r="E19" s="21">
        <v>30704.24242424242</v>
      </c>
      <c r="F19" s="21">
        <v>30316.806526806489</v>
      </c>
      <c r="G19" s="21">
        <v>30476.515151515148</v>
      </c>
      <c r="H19" s="21">
        <v>30886.590909090941</v>
      </c>
      <c r="I19" s="21">
        <v>31425.675990675951</v>
      </c>
      <c r="J19" s="21">
        <v>30704.242424240962</v>
      </c>
      <c r="K19" s="21">
        <v>31185.02164502224</v>
      </c>
    </row>
    <row r="20" spans="1:11" ht="16">
      <c r="A20" s="57" t="s">
        <v>12</v>
      </c>
      <c r="B20" s="19">
        <v>80</v>
      </c>
      <c r="C20" s="19">
        <v>80</v>
      </c>
      <c r="D20" s="19">
        <v>80</v>
      </c>
      <c r="E20" s="19">
        <v>80</v>
      </c>
      <c r="F20" s="19">
        <v>80</v>
      </c>
      <c r="G20" s="19">
        <v>80</v>
      </c>
      <c r="H20" s="19">
        <v>80</v>
      </c>
      <c r="I20" s="19">
        <v>80</v>
      </c>
      <c r="J20" s="19">
        <v>80</v>
      </c>
      <c r="K20" s="19">
        <v>80</v>
      </c>
    </row>
    <row r="21" spans="1:11" ht="16">
      <c r="A21" s="55" t="s">
        <v>13</v>
      </c>
      <c r="B21" s="21">
        <v>89.110767614095707</v>
      </c>
      <c r="C21" s="21">
        <v>89.376518384947929</v>
      </c>
      <c r="D21" s="21">
        <v>89.158349024227334</v>
      </c>
      <c r="E21" s="21">
        <v>89.403205951687113</v>
      </c>
      <c r="F21" s="21">
        <v>89.71061956589682</v>
      </c>
      <c r="G21" s="21">
        <v>89.410970991792766</v>
      </c>
      <c r="H21" s="21">
        <v>89.170609806381236</v>
      </c>
      <c r="I21" s="21">
        <v>89.486562545162812</v>
      </c>
      <c r="J21" s="21">
        <v>89.163476951190219</v>
      </c>
      <c r="K21" s="21">
        <v>89.105859598106392</v>
      </c>
    </row>
    <row r="22" spans="1:11" ht="16">
      <c r="A22" s="55" t="s">
        <v>14</v>
      </c>
      <c r="B22" s="21">
        <v>1.041031026845237E-3</v>
      </c>
      <c r="C22" s="21">
        <v>1.1700077188194281E-3</v>
      </c>
      <c r="D22" s="21">
        <v>8.6125444017759348E-4</v>
      </c>
      <c r="E22" s="21">
        <v>1.0136397368380691E-3</v>
      </c>
      <c r="F22" s="21">
        <v>8.2727522522295979E-4</v>
      </c>
      <c r="G22" s="21">
        <v>1.027793374136163E-3</v>
      </c>
      <c r="H22" s="21">
        <v>9.2650188502038623E-4</v>
      </c>
      <c r="I22" s="21">
        <v>9.1436649875582462E-4</v>
      </c>
      <c r="J22" s="21">
        <v>1.176235983025129E-3</v>
      </c>
      <c r="K22" s="21">
        <v>8.2803966753280695E-4</v>
      </c>
    </row>
    <row r="23" spans="1:11" ht="16">
      <c r="A23" s="55" t="s">
        <v>15</v>
      </c>
      <c r="B23" s="21">
        <v>10.607499563114001</v>
      </c>
      <c r="C23" s="21">
        <v>10.340797786370979</v>
      </c>
      <c r="D23" s="21">
        <v>10.559983116576079</v>
      </c>
      <c r="E23" s="21">
        <v>10.314226730738399</v>
      </c>
      <c r="F23" s="21">
        <v>10.006061598124489</v>
      </c>
      <c r="G23" s="21">
        <v>10.306491401509239</v>
      </c>
      <c r="H23" s="21">
        <v>10.547748729331611</v>
      </c>
      <c r="I23" s="21">
        <v>10.23083251176792</v>
      </c>
      <c r="J23" s="21">
        <v>10.554673262328739</v>
      </c>
      <c r="K23" s="21">
        <v>10.61282018270656</v>
      </c>
    </row>
    <row r="24" spans="1:11" ht="16">
      <c r="A24" s="55" t="s">
        <v>16</v>
      </c>
      <c r="B24" s="21">
        <v>1.8416252930668071E-4</v>
      </c>
      <c r="C24" s="21">
        <v>1.6964727122007169E-4</v>
      </c>
      <c r="D24" s="21">
        <v>1.4919622052408089E-4</v>
      </c>
      <c r="E24" s="21">
        <v>1.254955999579795E-4</v>
      </c>
      <c r="F24" s="21">
        <v>9.5685537437795347E-5</v>
      </c>
      <c r="G24" s="21">
        <v>5.7187878599679352E-5</v>
      </c>
      <c r="H24" s="21">
        <v>1.8958721955773891E-5</v>
      </c>
      <c r="I24" s="21">
        <v>0</v>
      </c>
      <c r="J24" s="21">
        <v>0</v>
      </c>
      <c r="K24" s="21">
        <v>0</v>
      </c>
    </row>
    <row r="25" spans="1:11" ht="16">
      <c r="A25" s="55" t="s">
        <v>17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21">
        <v>2.6223178028147711E-5</v>
      </c>
      <c r="J25" s="21">
        <v>8.1233253071791292E-5</v>
      </c>
      <c r="K25" s="21">
        <v>1.462624753165508E-4</v>
      </c>
    </row>
    <row r="26" spans="1:11" ht="16">
      <c r="A26" s="55" t="s">
        <v>18</v>
      </c>
      <c r="B26" s="21">
        <v>0.28050762923413741</v>
      </c>
      <c r="C26" s="21">
        <v>0.28134417369105102</v>
      </c>
      <c r="D26" s="21">
        <v>0.28065740853588722</v>
      </c>
      <c r="E26" s="21">
        <v>0.28142818223767763</v>
      </c>
      <c r="F26" s="21">
        <v>0.28239587521603571</v>
      </c>
      <c r="G26" s="21">
        <v>0.28145262544526362</v>
      </c>
      <c r="H26" s="21">
        <v>0.28069600368018488</v>
      </c>
      <c r="I26" s="21">
        <v>0.28169057657051688</v>
      </c>
      <c r="J26" s="21">
        <v>0.28067355049800652</v>
      </c>
      <c r="K26" s="21">
        <v>0.28049217951951688</v>
      </c>
    </row>
    <row r="27" spans="1:11" ht="16">
      <c r="A27" s="55" t="s">
        <v>19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</row>
    <row r="28" spans="1:11" ht="16">
      <c r="A28" s="55" t="s">
        <v>20</v>
      </c>
      <c r="B28" s="19">
        <v>3</v>
      </c>
      <c r="C28" s="19">
        <v>1</v>
      </c>
      <c r="D28" s="19">
        <v>31</v>
      </c>
      <c r="E28" s="19">
        <v>1</v>
      </c>
      <c r="F28" s="19">
        <v>284</v>
      </c>
      <c r="G28" s="19">
        <v>31</v>
      </c>
      <c r="H28" s="19">
        <v>1</v>
      </c>
      <c r="I28" s="19">
        <v>31</v>
      </c>
      <c r="J28" s="19">
        <v>1</v>
      </c>
      <c r="K28" s="19">
        <v>1</v>
      </c>
    </row>
    <row r="29" spans="1:11" ht="16">
      <c r="A29" s="55" t="s">
        <v>21</v>
      </c>
      <c r="B29" s="19">
        <v>80730</v>
      </c>
      <c r="C29" s="19">
        <v>80730</v>
      </c>
      <c r="D29" s="19">
        <v>80730</v>
      </c>
      <c r="E29" s="19">
        <v>80730</v>
      </c>
      <c r="F29" s="19">
        <v>80730</v>
      </c>
      <c r="G29" s="19">
        <v>80730</v>
      </c>
      <c r="H29" s="19">
        <v>80730</v>
      </c>
      <c r="I29" s="19">
        <v>80730</v>
      </c>
      <c r="J29" s="19">
        <v>80730</v>
      </c>
      <c r="K29" s="19">
        <v>80730</v>
      </c>
    </row>
    <row r="30" spans="1:11" ht="16">
      <c r="A30" s="55" t="s">
        <v>22</v>
      </c>
      <c r="B30" s="19">
        <v>93957</v>
      </c>
      <c r="C30" s="19">
        <v>93957</v>
      </c>
      <c r="D30" s="19">
        <v>93957</v>
      </c>
      <c r="E30" s="19">
        <v>93957</v>
      </c>
      <c r="F30" s="19">
        <v>93957</v>
      </c>
      <c r="G30" s="19">
        <v>93957</v>
      </c>
      <c r="H30" s="19">
        <v>93957</v>
      </c>
      <c r="I30" s="19">
        <v>93957</v>
      </c>
      <c r="J30" s="19">
        <v>93957</v>
      </c>
      <c r="K30" s="19">
        <v>93957</v>
      </c>
    </row>
    <row r="31" spans="1:11" ht="16">
      <c r="A31" s="55" t="s">
        <v>23</v>
      </c>
      <c r="B31" s="19">
        <v>19022</v>
      </c>
      <c r="C31" s="19">
        <v>19678</v>
      </c>
      <c r="D31" s="19">
        <v>24222</v>
      </c>
      <c r="E31" s="19">
        <v>21957</v>
      </c>
      <c r="F31" s="19">
        <v>47543</v>
      </c>
      <c r="G31" s="19">
        <v>29070</v>
      </c>
      <c r="H31" s="19">
        <v>19159</v>
      </c>
      <c r="I31" s="19">
        <v>24276</v>
      </c>
      <c r="J31" s="19">
        <v>20459</v>
      </c>
      <c r="K31" s="19">
        <v>21509</v>
      </c>
    </row>
    <row r="32" spans="1:11" ht="16">
      <c r="A32" s="55" t="s">
        <v>24</v>
      </c>
      <c r="B32" s="21">
        <v>98.608999967575073</v>
      </c>
      <c r="C32" s="21">
        <v>82.499000072479248</v>
      </c>
      <c r="D32" s="21">
        <v>97.651000022888184</v>
      </c>
      <c r="E32" s="21">
        <v>75.000999927520752</v>
      </c>
      <c r="F32" s="21">
        <v>176.68099999427801</v>
      </c>
      <c r="G32" s="21">
        <v>77.050000190734863</v>
      </c>
      <c r="H32" s="21">
        <v>57.340999841690063</v>
      </c>
      <c r="I32" s="21">
        <v>114.3869998455048</v>
      </c>
      <c r="J32" s="21">
        <v>68.533999919891357</v>
      </c>
      <c r="K32" s="21">
        <v>76.193999767303467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2E364-AEA5-094D-8DD5-FF01F407DDEC}">
  <dimension ref="A1:P32"/>
  <sheetViews>
    <sheetView tabSelected="1" workbookViewId="0">
      <selection activeCell="L16" sqref="L16"/>
    </sheetView>
  </sheetViews>
  <sheetFormatPr baseColWidth="10" defaultColWidth="9" defaultRowHeight="14"/>
  <cols>
    <col min="1" max="1" width="51" style="64" bestFit="1" customWidth="1"/>
    <col min="2" max="11" width="15.3984375" style="65" bestFit="1" customWidth="1"/>
    <col min="16" max="16" width="13.59765625" bestFit="1" customWidth="1"/>
  </cols>
  <sheetData>
    <row r="1" spans="1:16" ht="16">
      <c r="A1" s="55" t="s">
        <v>54</v>
      </c>
      <c r="B1" s="19">
        <v>298390109.19999999</v>
      </c>
      <c r="C1" s="19">
        <v>299233694.80000001</v>
      </c>
      <c r="D1" s="19">
        <v>297715415.10000002</v>
      </c>
      <c r="E1" s="19">
        <v>298223988.60000002</v>
      </c>
      <c r="F1" s="19">
        <v>298529422.39999998</v>
      </c>
      <c r="G1" s="19">
        <v>298638260.19999999</v>
      </c>
      <c r="H1" s="19">
        <v>299587897.89999998</v>
      </c>
      <c r="I1" s="19">
        <v>299324411.19999999</v>
      </c>
      <c r="J1" s="19">
        <v>299688307.5</v>
      </c>
      <c r="K1" s="19">
        <v>297978905.30000001</v>
      </c>
    </row>
    <row r="2" spans="1:16" ht="16">
      <c r="A2" s="55" t="s">
        <v>55</v>
      </c>
      <c r="B2" s="19">
        <v>266981941</v>
      </c>
      <c r="C2" s="19">
        <v>266981941</v>
      </c>
      <c r="D2" s="19">
        <v>266981941</v>
      </c>
      <c r="E2" s="19">
        <v>266981941</v>
      </c>
      <c r="F2" s="19">
        <v>266981941</v>
      </c>
      <c r="G2" s="19">
        <v>266981941</v>
      </c>
      <c r="H2" s="19">
        <v>266981941</v>
      </c>
      <c r="I2" s="19">
        <v>266981941</v>
      </c>
      <c r="J2" s="19">
        <v>266981941</v>
      </c>
      <c r="K2" s="19">
        <v>266981941</v>
      </c>
    </row>
    <row r="3" spans="1:16" ht="16">
      <c r="A3" s="55" t="s">
        <v>56</v>
      </c>
      <c r="B3" s="19">
        <v>3219</v>
      </c>
      <c r="C3" s="19">
        <v>3125</v>
      </c>
      <c r="D3" s="19">
        <v>2873</v>
      </c>
      <c r="E3" s="19">
        <v>2592</v>
      </c>
      <c r="F3" s="19">
        <v>2864</v>
      </c>
      <c r="G3" s="19">
        <v>3060</v>
      </c>
      <c r="H3" s="19">
        <v>3481</v>
      </c>
      <c r="I3" s="19">
        <v>2744</v>
      </c>
      <c r="J3" s="19">
        <v>2620</v>
      </c>
      <c r="K3" s="19">
        <v>2786</v>
      </c>
    </row>
    <row r="4" spans="1:16" ht="16">
      <c r="A4" s="55" t="s">
        <v>57</v>
      </c>
      <c r="B4" s="19">
        <v>30559011.600000001</v>
      </c>
      <c r="C4" s="19">
        <v>31403141.120000001</v>
      </c>
      <c r="D4" s="19">
        <v>29885713.420000002</v>
      </c>
      <c r="E4" s="19">
        <v>30395287.969999999</v>
      </c>
      <c r="F4" s="19">
        <v>30701349.789999999</v>
      </c>
      <c r="G4" s="19">
        <v>30811131.579999998</v>
      </c>
      <c r="H4" s="19">
        <v>31203185.870000001</v>
      </c>
      <c r="I4" s="19">
        <v>31499306.149999999</v>
      </c>
      <c r="J4" s="19">
        <v>31863326.510000002</v>
      </c>
      <c r="K4" s="19">
        <v>30153758.329999998</v>
      </c>
    </row>
    <row r="5" spans="1:16" ht="16">
      <c r="A5" s="55" t="s">
        <v>58</v>
      </c>
      <c r="B5" s="19">
        <v>5517.6350570000004</v>
      </c>
      <c r="C5" s="19">
        <v>5067.6350570000004</v>
      </c>
      <c r="D5" s="19">
        <v>4467.6350570000004</v>
      </c>
      <c r="E5" s="19">
        <v>3747.635057</v>
      </c>
      <c r="F5" s="19">
        <v>2847.635057</v>
      </c>
      <c r="G5" s="19">
        <v>1707.635057</v>
      </c>
      <c r="H5" s="19">
        <v>0</v>
      </c>
      <c r="I5" s="19">
        <v>0</v>
      </c>
      <c r="J5" s="19">
        <v>0</v>
      </c>
      <c r="K5" s="19">
        <v>0</v>
      </c>
    </row>
    <row r="6" spans="1:16" ht="16">
      <c r="A6" s="55" t="s">
        <v>59</v>
      </c>
      <c r="B6" s="19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637.91996730000005</v>
      </c>
      <c r="I6" s="19">
        <v>782.36494330000005</v>
      </c>
      <c r="J6" s="19">
        <v>2432.364943</v>
      </c>
      <c r="K6" s="19">
        <v>4382.3649429999996</v>
      </c>
    </row>
    <row r="7" spans="1:16" ht="16">
      <c r="A7" s="55" t="s">
        <v>60</v>
      </c>
      <c r="B7" s="19">
        <v>840420</v>
      </c>
      <c r="C7" s="19">
        <v>840420</v>
      </c>
      <c r="D7" s="19">
        <v>840420</v>
      </c>
      <c r="E7" s="19">
        <v>840420</v>
      </c>
      <c r="F7" s="19">
        <v>840420</v>
      </c>
      <c r="G7" s="19">
        <v>840420</v>
      </c>
      <c r="H7" s="19">
        <v>840420</v>
      </c>
      <c r="I7" s="19">
        <v>840420</v>
      </c>
      <c r="J7" s="19">
        <v>840420</v>
      </c>
      <c r="K7" s="19">
        <v>840420</v>
      </c>
    </row>
    <row r="8" spans="1:16" ht="16">
      <c r="A8" s="55" t="s">
        <v>61</v>
      </c>
      <c r="B8" s="19">
        <v>0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558870</v>
      </c>
      <c r="I8" s="19">
        <v>0</v>
      </c>
      <c r="J8" s="19">
        <v>0</v>
      </c>
      <c r="K8" s="19">
        <v>0</v>
      </c>
    </row>
    <row r="9" spans="1:16" ht="16">
      <c r="A9" s="57" t="s">
        <v>62</v>
      </c>
      <c r="B9" s="66">
        <v>1.1000000000000001</v>
      </c>
      <c r="C9" s="66">
        <v>1.1000000000000001</v>
      </c>
      <c r="D9" s="66">
        <v>1.1000000000000001</v>
      </c>
      <c r="E9" s="66">
        <v>1.1000000000000001</v>
      </c>
      <c r="F9" s="66">
        <v>1.1000000000000001</v>
      </c>
      <c r="G9" s="66">
        <v>1.1000000000000001</v>
      </c>
      <c r="H9" s="66">
        <v>1.1000000000000001</v>
      </c>
      <c r="I9" s="66">
        <v>1.1000000000000001</v>
      </c>
      <c r="J9" s="66">
        <v>1.1000000000000001</v>
      </c>
      <c r="K9" s="66">
        <v>1.1000000000000001</v>
      </c>
    </row>
    <row r="10" spans="1:16" ht="16">
      <c r="A10" s="57" t="s">
        <v>63</v>
      </c>
      <c r="B10" s="58">
        <v>0.7</v>
      </c>
      <c r="C10" s="58">
        <v>0.7</v>
      </c>
      <c r="D10" s="58">
        <v>0.7</v>
      </c>
      <c r="E10" s="58">
        <v>0.7</v>
      </c>
      <c r="F10" s="58">
        <v>0.7</v>
      </c>
      <c r="G10" s="58">
        <v>0.7</v>
      </c>
      <c r="H10" s="58">
        <v>0.7</v>
      </c>
      <c r="I10" s="58">
        <v>0.7</v>
      </c>
      <c r="J10" s="58">
        <v>0.7</v>
      </c>
      <c r="K10" s="58">
        <v>0.7</v>
      </c>
    </row>
    <row r="11" spans="1:16" ht="16">
      <c r="A11" s="57" t="s">
        <v>64</v>
      </c>
      <c r="B11" s="59" t="s">
        <v>28</v>
      </c>
      <c r="C11" s="59" t="s">
        <v>28</v>
      </c>
      <c r="D11" s="59" t="s">
        <v>28</v>
      </c>
      <c r="E11" s="59" t="s">
        <v>28</v>
      </c>
      <c r="F11" s="59" t="s">
        <v>28</v>
      </c>
      <c r="G11" s="59" t="s">
        <v>28</v>
      </c>
      <c r="H11" s="59" t="s">
        <v>28</v>
      </c>
      <c r="I11" s="59" t="s">
        <v>28</v>
      </c>
      <c r="J11" s="59" t="s">
        <v>28</v>
      </c>
      <c r="K11" s="59" t="s">
        <v>28</v>
      </c>
    </row>
    <row r="12" spans="1:16" ht="16">
      <c r="A12" s="57" t="s">
        <v>65</v>
      </c>
      <c r="B12" s="59" t="s">
        <v>29</v>
      </c>
      <c r="C12" s="59" t="s">
        <v>29</v>
      </c>
      <c r="D12" s="59" t="s">
        <v>29</v>
      </c>
      <c r="E12" s="59" t="s">
        <v>29</v>
      </c>
      <c r="F12" s="59" t="s">
        <v>29</v>
      </c>
      <c r="G12" s="59" t="s">
        <v>29</v>
      </c>
      <c r="H12" s="59" t="s">
        <v>29</v>
      </c>
      <c r="I12" s="59" t="s">
        <v>29</v>
      </c>
      <c r="J12" s="59" t="s">
        <v>29</v>
      </c>
      <c r="K12" s="59" t="s">
        <v>29</v>
      </c>
    </row>
    <row r="13" spans="1:16" ht="16">
      <c r="A13" s="57" t="s">
        <v>66</v>
      </c>
      <c r="B13" s="59" t="s">
        <v>30</v>
      </c>
      <c r="C13" s="59" t="s">
        <v>30</v>
      </c>
      <c r="D13" s="59" t="s">
        <v>30</v>
      </c>
      <c r="E13" s="59" t="s">
        <v>30</v>
      </c>
      <c r="F13" s="59" t="s">
        <v>30</v>
      </c>
      <c r="G13" s="59" t="s">
        <v>30</v>
      </c>
      <c r="H13" s="59" t="s">
        <v>30</v>
      </c>
      <c r="I13" s="59" t="s">
        <v>30</v>
      </c>
      <c r="J13" s="59" t="s">
        <v>30</v>
      </c>
      <c r="K13" s="59" t="s">
        <v>30</v>
      </c>
    </row>
    <row r="14" spans="1:16" ht="16">
      <c r="A14" s="57" t="s">
        <v>67</v>
      </c>
      <c r="B14" s="60">
        <v>4.95E-4</v>
      </c>
      <c r="C14" s="60">
        <v>4.95E-4</v>
      </c>
      <c r="D14" s="60">
        <v>4.95E-4</v>
      </c>
      <c r="E14" s="60">
        <v>4.95E-4</v>
      </c>
      <c r="F14" s="60">
        <v>4.95E-4</v>
      </c>
      <c r="G14" s="60">
        <v>4.95E-4</v>
      </c>
      <c r="H14" s="60">
        <v>4.95E-4</v>
      </c>
      <c r="I14" s="60">
        <v>4.95E-4</v>
      </c>
      <c r="J14" s="60">
        <v>4.95E-4</v>
      </c>
      <c r="K14" s="60">
        <v>4.95E-4</v>
      </c>
    </row>
    <row r="15" spans="1:16" ht="16">
      <c r="A15" s="57" t="s">
        <v>68</v>
      </c>
      <c r="B15" s="61">
        <v>0.62</v>
      </c>
      <c r="C15" s="61">
        <v>0.77</v>
      </c>
      <c r="D15" s="61">
        <v>0.97</v>
      </c>
      <c r="E15" s="61">
        <v>1.21</v>
      </c>
      <c r="F15" s="61">
        <v>1.51</v>
      </c>
      <c r="G15" s="62">
        <v>1.89</v>
      </c>
      <c r="H15" s="61">
        <v>2.27</v>
      </c>
      <c r="I15" s="61">
        <v>2.72</v>
      </c>
      <c r="J15" s="61">
        <v>3.27</v>
      </c>
      <c r="K15" s="61">
        <v>3.92</v>
      </c>
    </row>
    <row r="16" spans="1:16" ht="16">
      <c r="A16" s="55" t="s">
        <v>69</v>
      </c>
      <c r="B16" s="21">
        <v>2.4592116860000002</v>
      </c>
      <c r="C16" s="21">
        <v>2.4592116860000002</v>
      </c>
      <c r="D16" s="21">
        <v>2.4592116860000002</v>
      </c>
      <c r="E16" s="21">
        <v>2.4592116860000002</v>
      </c>
      <c r="F16" s="21">
        <v>2.4592116860000002</v>
      </c>
      <c r="G16" s="21">
        <v>2.4592116860000002</v>
      </c>
      <c r="H16" s="21">
        <v>2.0573600110000001</v>
      </c>
      <c r="I16" s="21">
        <v>2.4592116860000002</v>
      </c>
      <c r="J16" s="21">
        <v>2.4592116860000002</v>
      </c>
      <c r="K16" s="21">
        <v>2.4592116860000002</v>
      </c>
      <c r="P16" s="69"/>
    </row>
    <row r="17" spans="1:16" ht="16">
      <c r="A17" s="67" t="s">
        <v>70</v>
      </c>
      <c r="B17" s="56">
        <v>3000</v>
      </c>
      <c r="C17" s="56">
        <v>3000</v>
      </c>
      <c r="D17" s="56">
        <v>3000</v>
      </c>
      <c r="E17" s="56">
        <v>3000</v>
      </c>
      <c r="F17" s="56">
        <v>3000</v>
      </c>
      <c r="G17" s="56">
        <v>3000</v>
      </c>
      <c r="H17" s="56">
        <v>3000</v>
      </c>
      <c r="I17" s="56">
        <v>3000</v>
      </c>
      <c r="J17" s="56">
        <v>3000</v>
      </c>
      <c r="K17" s="56">
        <v>3000</v>
      </c>
    </row>
    <row r="18" spans="1:16" ht="16">
      <c r="A18" s="57" t="s">
        <v>71</v>
      </c>
      <c r="B18" s="63">
        <v>84</v>
      </c>
      <c r="C18" s="63">
        <v>84</v>
      </c>
      <c r="D18" s="63">
        <v>84</v>
      </c>
      <c r="E18" s="63">
        <v>84</v>
      </c>
      <c r="F18" s="63">
        <v>84</v>
      </c>
      <c r="G18" s="63">
        <v>84</v>
      </c>
      <c r="H18" s="63">
        <v>84</v>
      </c>
      <c r="I18" s="63">
        <v>84</v>
      </c>
      <c r="J18" s="63">
        <v>84</v>
      </c>
      <c r="K18" s="63">
        <v>84</v>
      </c>
      <c r="P18" s="70"/>
    </row>
    <row r="19" spans="1:16" ht="16">
      <c r="A19" s="55" t="s">
        <v>11</v>
      </c>
      <c r="B19" s="63">
        <v>30476.515149999999</v>
      </c>
      <c r="C19" s="63">
        <v>30476.515149999999</v>
      </c>
      <c r="D19" s="63">
        <v>30476.515149999999</v>
      </c>
      <c r="E19" s="63">
        <v>30358.78788</v>
      </c>
      <c r="F19" s="63">
        <v>31690.259740000001</v>
      </c>
      <c r="G19" s="63">
        <v>30646.928370000001</v>
      </c>
      <c r="H19" s="63">
        <v>31425.67599</v>
      </c>
      <c r="I19" s="63">
        <v>30476.515149999999</v>
      </c>
      <c r="J19" s="63">
        <v>30704.242419999999</v>
      </c>
      <c r="K19" s="63">
        <v>30358.78788</v>
      </c>
    </row>
    <row r="20" spans="1:16" ht="16">
      <c r="A20" s="57" t="s">
        <v>12</v>
      </c>
      <c r="B20" s="63">
        <v>80</v>
      </c>
      <c r="C20" s="63">
        <v>80</v>
      </c>
      <c r="D20" s="63">
        <v>80</v>
      </c>
      <c r="E20" s="63">
        <v>80</v>
      </c>
      <c r="F20" s="63">
        <v>80</v>
      </c>
      <c r="G20" s="63">
        <v>80</v>
      </c>
      <c r="H20" s="63">
        <v>80</v>
      </c>
      <c r="I20" s="63">
        <v>80</v>
      </c>
      <c r="J20" s="63">
        <v>80</v>
      </c>
      <c r="K20" s="63">
        <v>80</v>
      </c>
    </row>
    <row r="21" spans="1:16" ht="16">
      <c r="A21" s="55" t="s">
        <v>13</v>
      </c>
      <c r="B21" s="21">
        <v>89.474125560000004</v>
      </c>
      <c r="C21" s="21">
        <v>89.221884329999995</v>
      </c>
      <c r="D21" s="21">
        <v>89.676895279999997</v>
      </c>
      <c r="E21" s="21">
        <v>89.523965610000005</v>
      </c>
      <c r="F21" s="21">
        <v>89.432371130000007</v>
      </c>
      <c r="G21" s="21">
        <v>89.399777779999994</v>
      </c>
      <c r="H21" s="21">
        <v>89.116397190000001</v>
      </c>
      <c r="I21" s="21">
        <v>89.194843809999995</v>
      </c>
      <c r="J21" s="21">
        <v>89.086539020000004</v>
      </c>
      <c r="K21" s="21">
        <v>89.597597759999999</v>
      </c>
    </row>
    <row r="22" spans="1:16" ht="16">
      <c r="A22" s="55" t="s">
        <v>14</v>
      </c>
      <c r="B22" s="21">
        <v>1.0787889999999999E-3</v>
      </c>
      <c r="C22" s="21">
        <v>1.0443340000000001E-3</v>
      </c>
      <c r="D22" s="21">
        <v>9.6501599999999996E-4</v>
      </c>
      <c r="E22" s="21">
        <v>8.6914499999999999E-4</v>
      </c>
      <c r="F22" s="21">
        <v>9.5936899999999996E-4</v>
      </c>
      <c r="G22" s="21">
        <v>1.0246509999999999E-3</v>
      </c>
      <c r="H22" s="21">
        <v>1.1619289999999999E-3</v>
      </c>
      <c r="I22" s="21">
        <v>9.1673099999999995E-4</v>
      </c>
      <c r="J22" s="21">
        <v>8.7424200000000001E-4</v>
      </c>
      <c r="K22" s="21">
        <v>9.3496599999999997E-4</v>
      </c>
    </row>
    <row r="23" spans="1:16" ht="16">
      <c r="A23" s="55" t="s">
        <v>15</v>
      </c>
      <c r="B23" s="21">
        <v>10.241295089999999</v>
      </c>
      <c r="C23" s="21">
        <v>10.49452039</v>
      </c>
      <c r="D23" s="21">
        <v>10.038349350000001</v>
      </c>
      <c r="E23" s="21">
        <v>10.19210028</v>
      </c>
      <c r="F23" s="21">
        <v>10.28419562</v>
      </c>
      <c r="G23" s="21">
        <v>10.317208369999999</v>
      </c>
      <c r="H23" s="21">
        <v>10.41536928</v>
      </c>
      <c r="I23" s="21">
        <v>10.52346717</v>
      </c>
      <c r="J23" s="21">
        <v>10.63215538</v>
      </c>
      <c r="K23" s="21">
        <v>10.119427180000001</v>
      </c>
    </row>
    <row r="24" spans="1:16" ht="16">
      <c r="A24" s="55" t="s">
        <v>16</v>
      </c>
      <c r="B24" s="21">
        <v>1.849135E-3</v>
      </c>
      <c r="C24" s="21">
        <v>1.6935380000000001E-3</v>
      </c>
      <c r="D24" s="21">
        <v>1.500639E-3</v>
      </c>
      <c r="E24" s="21">
        <v>1.2566509999999999E-3</v>
      </c>
      <c r="F24" s="21">
        <v>9.5388799999999996E-4</v>
      </c>
      <c r="G24" s="21">
        <v>5.7180700000000002E-4</v>
      </c>
      <c r="H24" s="21">
        <v>0</v>
      </c>
      <c r="I24" s="21">
        <v>0</v>
      </c>
      <c r="J24" s="21">
        <v>0</v>
      </c>
      <c r="K24" s="21">
        <v>0</v>
      </c>
    </row>
    <row r="25" spans="1:16" ht="16">
      <c r="A25" s="55" t="s">
        <v>17</v>
      </c>
      <c r="B25" s="21">
        <v>0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2.1293199999999999E-4</v>
      </c>
      <c r="I25" s="21">
        <v>2.6137699999999997E-4</v>
      </c>
      <c r="J25" s="21">
        <v>8.1163199999999996E-4</v>
      </c>
      <c r="K25" s="21">
        <v>1.4706960000000001E-3</v>
      </c>
    </row>
    <row r="26" spans="1:16" ht="16">
      <c r="A26" s="55" t="s">
        <v>18</v>
      </c>
      <c r="B26" s="21">
        <v>0.28165142700000001</v>
      </c>
      <c r="C26" s="21">
        <v>0.28085740799999998</v>
      </c>
      <c r="D26" s="21">
        <v>0.28228971600000002</v>
      </c>
      <c r="E26" s="21">
        <v>0.281808316</v>
      </c>
      <c r="F26" s="21">
        <v>0.28151999</v>
      </c>
      <c r="G26" s="21">
        <v>0.28141739100000002</v>
      </c>
      <c r="H26" s="21">
        <v>0.28052535000000001</v>
      </c>
      <c r="I26" s="21">
        <v>0.28077228900000001</v>
      </c>
      <c r="J26" s="21">
        <v>0.28043136099999999</v>
      </c>
      <c r="K26" s="21">
        <v>0.28204009899999999</v>
      </c>
    </row>
    <row r="27" spans="1:16" ht="16">
      <c r="A27" s="55" t="s">
        <v>19</v>
      </c>
      <c r="B27" s="21">
        <v>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0.18654625399999999</v>
      </c>
      <c r="I27" s="21">
        <v>0</v>
      </c>
      <c r="J27" s="21">
        <v>0</v>
      </c>
      <c r="K27" s="21">
        <v>0</v>
      </c>
    </row>
    <row r="28" spans="1:16" ht="16">
      <c r="A28" s="55" t="s">
        <v>20</v>
      </c>
      <c r="B28" s="19">
        <v>1</v>
      </c>
      <c r="C28" s="19">
        <v>1</v>
      </c>
      <c r="D28" s="19">
        <v>31</v>
      </c>
      <c r="E28" s="19">
        <v>2032</v>
      </c>
      <c r="F28" s="19">
        <v>31</v>
      </c>
      <c r="G28" s="19">
        <v>1</v>
      </c>
      <c r="H28" s="19">
        <v>1</v>
      </c>
      <c r="I28" s="19">
        <v>1</v>
      </c>
      <c r="J28" s="19">
        <v>1</v>
      </c>
      <c r="K28" s="19">
        <v>31</v>
      </c>
    </row>
    <row r="29" spans="1:16" ht="16">
      <c r="A29" s="55" t="s">
        <v>21</v>
      </c>
      <c r="B29" s="19">
        <v>80730</v>
      </c>
      <c r="C29" s="19">
        <v>80730</v>
      </c>
      <c r="D29" s="19">
        <v>80730</v>
      </c>
      <c r="E29" s="19">
        <v>80730</v>
      </c>
      <c r="F29" s="19">
        <v>80730</v>
      </c>
      <c r="G29" s="19">
        <v>80730</v>
      </c>
      <c r="H29" s="19">
        <v>80730</v>
      </c>
      <c r="I29" s="19">
        <v>80730</v>
      </c>
      <c r="J29" s="19">
        <v>80730</v>
      </c>
      <c r="K29" s="19">
        <v>80730</v>
      </c>
    </row>
    <row r="30" spans="1:16" ht="16">
      <c r="A30" s="55" t="s">
        <v>22</v>
      </c>
      <c r="B30" s="19">
        <v>93957</v>
      </c>
      <c r="C30" s="19">
        <v>93957</v>
      </c>
      <c r="D30" s="19">
        <v>93957</v>
      </c>
      <c r="E30" s="19">
        <v>93957</v>
      </c>
      <c r="F30" s="19">
        <v>93957</v>
      </c>
      <c r="G30" s="19">
        <v>93957</v>
      </c>
      <c r="H30" s="19">
        <v>93957</v>
      </c>
      <c r="I30" s="19">
        <v>93957</v>
      </c>
      <c r="J30" s="19">
        <v>93957</v>
      </c>
      <c r="K30" s="19">
        <v>93957</v>
      </c>
    </row>
    <row r="31" spans="1:16" ht="16">
      <c r="A31" s="55" t="s">
        <v>23</v>
      </c>
      <c r="B31" s="19">
        <v>25073</v>
      </c>
      <c r="C31" s="19">
        <v>24796</v>
      </c>
      <c r="D31" s="19">
        <v>27100</v>
      </c>
      <c r="E31" s="19">
        <v>167220</v>
      </c>
      <c r="F31" s="19">
        <v>28113</v>
      </c>
      <c r="G31" s="19">
        <v>22883</v>
      </c>
      <c r="H31" s="19">
        <v>22476</v>
      </c>
      <c r="I31" s="19">
        <v>20243</v>
      </c>
      <c r="J31" s="19">
        <v>23911</v>
      </c>
      <c r="K31" s="19">
        <v>29262</v>
      </c>
    </row>
    <row r="32" spans="1:16" ht="16">
      <c r="A32" s="55" t="s">
        <v>24</v>
      </c>
      <c r="B32" s="21">
        <v>165.76499989999999</v>
      </c>
      <c r="C32" s="21">
        <v>92.157999989999993</v>
      </c>
      <c r="D32" s="21">
        <v>238.02599979999999</v>
      </c>
      <c r="E32" s="21">
        <v>1006.006</v>
      </c>
      <c r="F32" s="21">
        <v>245</v>
      </c>
      <c r="G32" s="21">
        <v>278.97699999999998</v>
      </c>
      <c r="H32" s="21">
        <v>153.029</v>
      </c>
      <c r="I32" s="21">
        <v>160.13200000000001</v>
      </c>
      <c r="J32" s="21">
        <v>125.9330001</v>
      </c>
      <c r="K32" s="21">
        <v>195.08800009999999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2"/>
  <sheetViews>
    <sheetView topLeftCell="A8" workbookViewId="0">
      <selection activeCell="J17" sqref="J17"/>
    </sheetView>
  </sheetViews>
  <sheetFormatPr baseColWidth="10" defaultColWidth="9" defaultRowHeight="14"/>
  <cols>
    <col min="1" max="1" width="42.19921875" customWidth="1"/>
    <col min="2" max="6" width="21.3984375" style="23" customWidth="1"/>
    <col min="9" max="9" width="10.19921875" bestFit="1" customWidth="1"/>
  </cols>
  <sheetData>
    <row r="1" spans="1:6" ht="16">
      <c r="A1" s="15" t="s">
        <v>0</v>
      </c>
      <c r="B1" s="11">
        <v>297850665.96609908</v>
      </c>
      <c r="C1" s="11">
        <v>299587897.87039733</v>
      </c>
      <c r="D1" s="11">
        <v>299287296.51375699</v>
      </c>
      <c r="E1" s="11">
        <v>299198343.84433907</v>
      </c>
      <c r="F1" s="11">
        <v>299033155.89999998</v>
      </c>
    </row>
    <row r="2" spans="1:6" ht="16">
      <c r="A2" s="15" t="s">
        <v>41</v>
      </c>
      <c r="B2" s="11">
        <v>266981941</v>
      </c>
      <c r="C2" s="11">
        <v>266981941</v>
      </c>
      <c r="D2" s="11">
        <v>266981941</v>
      </c>
      <c r="E2" s="11">
        <v>266981941</v>
      </c>
      <c r="F2" s="11">
        <v>266981941</v>
      </c>
    </row>
    <row r="3" spans="1:6" ht="16">
      <c r="A3" s="15" t="s">
        <v>42</v>
      </c>
      <c r="B3" s="11">
        <v>2872</v>
      </c>
      <c r="C3" s="11">
        <v>3481</v>
      </c>
      <c r="D3" s="11">
        <v>3023</v>
      </c>
      <c r="E3" s="11">
        <v>2518</v>
      </c>
      <c r="F3" s="11">
        <v>3323</v>
      </c>
    </row>
    <row r="4" spans="1:6" ht="16">
      <c r="A4" s="15" t="s">
        <v>43</v>
      </c>
      <c r="B4" s="11">
        <v>30024535.331042349</v>
      </c>
      <c r="C4" s="11">
        <v>31203185.870397341</v>
      </c>
      <c r="D4" s="11">
        <v>30903042.513757139</v>
      </c>
      <c r="E4" s="11">
        <v>31373464.84433905</v>
      </c>
      <c r="F4" s="11">
        <v>31207471.940000001</v>
      </c>
    </row>
    <row r="5" spans="1:6" ht="16">
      <c r="A5" s="15" t="s">
        <v>44</v>
      </c>
      <c r="B5" s="12">
        <v>897.63505670322593</v>
      </c>
      <c r="C5" s="11">
        <v>0</v>
      </c>
      <c r="D5" s="11">
        <v>0</v>
      </c>
      <c r="E5" s="11">
        <v>0</v>
      </c>
      <c r="F5" s="11">
        <v>0</v>
      </c>
    </row>
    <row r="6" spans="1:6" ht="16">
      <c r="A6" s="15" t="s">
        <v>45</v>
      </c>
      <c r="B6" s="11">
        <v>0</v>
      </c>
      <c r="C6" s="12">
        <v>637.91996731582549</v>
      </c>
      <c r="D6" s="12">
        <v>967.91996739411206</v>
      </c>
      <c r="E6" s="12">
        <v>122.3649432509801</v>
      </c>
      <c r="F6" s="12">
        <v>512.3649431</v>
      </c>
    </row>
    <row r="7" spans="1:6" ht="16">
      <c r="A7" s="15" t="s">
        <v>46</v>
      </c>
      <c r="B7" s="11">
        <v>840420</v>
      </c>
      <c r="C7" s="11">
        <v>840420</v>
      </c>
      <c r="D7" s="11">
        <v>840420</v>
      </c>
      <c r="E7" s="11">
        <v>840420</v>
      </c>
      <c r="F7" s="11">
        <v>840420</v>
      </c>
    </row>
    <row r="8" spans="1:6" ht="16">
      <c r="A8" s="15" t="s">
        <v>47</v>
      </c>
      <c r="B8" s="11">
        <v>0</v>
      </c>
      <c r="C8" s="54">
        <v>558870</v>
      </c>
      <c r="D8" s="54">
        <v>558870</v>
      </c>
      <c r="E8" s="11">
        <v>0</v>
      </c>
      <c r="F8" s="11">
        <v>0</v>
      </c>
    </row>
    <row r="9" spans="1:6" ht="16">
      <c r="A9" s="25" t="s">
        <v>1</v>
      </c>
      <c r="B9" s="26">
        <v>1.1000000000000001</v>
      </c>
      <c r="C9" s="26">
        <v>1.1000000000000001</v>
      </c>
      <c r="D9" s="26">
        <v>1.1000000000000001</v>
      </c>
      <c r="E9" s="26">
        <v>1.1000000000000001</v>
      </c>
      <c r="F9" s="26">
        <v>1.1000000000000001</v>
      </c>
    </row>
    <row r="10" spans="1:6" ht="16">
      <c r="A10" s="25" t="s">
        <v>2</v>
      </c>
      <c r="B10" s="26">
        <v>0.7</v>
      </c>
      <c r="C10" s="26">
        <v>0.7</v>
      </c>
      <c r="D10" s="26">
        <v>0.7</v>
      </c>
      <c r="E10" s="26">
        <v>0.7</v>
      </c>
      <c r="F10" s="26">
        <v>0.7</v>
      </c>
    </row>
    <row r="11" spans="1:6" ht="16">
      <c r="A11" s="25" t="s">
        <v>3</v>
      </c>
      <c r="B11" s="26" t="s">
        <v>28</v>
      </c>
      <c r="C11" s="26" t="s">
        <v>28</v>
      </c>
      <c r="D11" s="26" t="s">
        <v>28</v>
      </c>
      <c r="E11" s="26" t="s">
        <v>28</v>
      </c>
      <c r="F11" s="26" t="s">
        <v>28</v>
      </c>
    </row>
    <row r="12" spans="1:6" ht="16">
      <c r="A12" s="25" t="s">
        <v>4</v>
      </c>
      <c r="B12" s="26" t="s">
        <v>29</v>
      </c>
      <c r="C12" s="26" t="s">
        <v>29</v>
      </c>
      <c r="D12" s="26" t="s">
        <v>29</v>
      </c>
      <c r="E12" s="26" t="s">
        <v>29</v>
      </c>
      <c r="F12" s="26" t="s">
        <v>29</v>
      </c>
    </row>
    <row r="13" spans="1:6" ht="16">
      <c r="A13" s="25" t="s">
        <v>5</v>
      </c>
      <c r="B13" s="26" t="s">
        <v>30</v>
      </c>
      <c r="C13" s="26" t="s">
        <v>30</v>
      </c>
      <c r="D13" s="26" t="s">
        <v>30</v>
      </c>
      <c r="E13" s="26" t="s">
        <v>30</v>
      </c>
      <c r="F13" s="26" t="s">
        <v>30</v>
      </c>
    </row>
    <row r="14" spans="1:6" ht="16">
      <c r="A14" s="25" t="s">
        <v>6</v>
      </c>
      <c r="B14" s="26">
        <v>4.95E-4</v>
      </c>
      <c r="C14" s="26">
        <v>4.95E-4</v>
      </c>
      <c r="D14" s="26">
        <v>4.95E-4</v>
      </c>
      <c r="E14" s="26">
        <v>4.95E-4</v>
      </c>
      <c r="F14" s="26">
        <v>4.95E-4</v>
      </c>
    </row>
    <row r="15" spans="1:6" ht="16">
      <c r="A15" s="17" t="s">
        <v>7</v>
      </c>
      <c r="B15" s="9">
        <v>2.16</v>
      </c>
      <c r="C15" s="9">
        <v>2.27</v>
      </c>
      <c r="D15" s="9">
        <v>2.38</v>
      </c>
      <c r="E15" s="9">
        <v>2.5</v>
      </c>
      <c r="F15" s="8">
        <v>2.63</v>
      </c>
    </row>
    <row r="16" spans="1:6" ht="16">
      <c r="A16" s="15" t="s">
        <v>8</v>
      </c>
      <c r="B16" s="13">
        <v>2.4592116855677419</v>
      </c>
      <c r="C16" s="53">
        <v>2.0573600108947252</v>
      </c>
      <c r="D16" s="53">
        <v>2.0573600108686292</v>
      </c>
      <c r="E16" s="13">
        <v>2.4592116855830071</v>
      </c>
      <c r="F16" s="13">
        <v>2.4592116860000002</v>
      </c>
    </row>
    <row r="17" spans="1:6" ht="16">
      <c r="A17" s="17" t="s">
        <v>9</v>
      </c>
      <c r="B17" s="24">
        <v>3000</v>
      </c>
      <c r="C17" s="24">
        <v>3000</v>
      </c>
      <c r="D17" s="24">
        <v>3000</v>
      </c>
      <c r="E17" s="24">
        <v>3000</v>
      </c>
      <c r="F17" s="24">
        <v>3000</v>
      </c>
    </row>
    <row r="18" spans="1:6" ht="16">
      <c r="A18" s="25" t="s">
        <v>10</v>
      </c>
      <c r="B18" s="26">
        <v>84</v>
      </c>
      <c r="C18" s="26">
        <v>84</v>
      </c>
      <c r="D18" s="26">
        <v>84</v>
      </c>
      <c r="E18" s="26">
        <v>84</v>
      </c>
      <c r="F18" s="26">
        <v>84</v>
      </c>
    </row>
    <row r="19" spans="1:6" ht="16">
      <c r="A19" s="16" t="s">
        <v>11</v>
      </c>
      <c r="B19" s="11">
        <v>30358.78787878788</v>
      </c>
      <c r="C19" s="11">
        <v>31425.675990674121</v>
      </c>
      <c r="D19" s="11">
        <v>30358.787878787869</v>
      </c>
      <c r="E19" s="11">
        <v>31720.936639118441</v>
      </c>
      <c r="F19" s="11">
        <v>31425.67599</v>
      </c>
    </row>
    <row r="20" spans="1:6" ht="16">
      <c r="A20" s="25" t="s">
        <v>12</v>
      </c>
      <c r="B20" s="26">
        <v>80</v>
      </c>
      <c r="C20" s="26">
        <v>80</v>
      </c>
      <c r="D20" s="26">
        <v>80</v>
      </c>
      <c r="E20" s="26">
        <v>80</v>
      </c>
      <c r="F20" s="26">
        <v>80</v>
      </c>
    </row>
    <row r="21" spans="1:6" ht="16">
      <c r="A21" s="16" t="s">
        <v>13</v>
      </c>
      <c r="B21" s="13">
        <v>89.63617393099517</v>
      </c>
      <c r="C21" s="13">
        <v>89.116397190215352</v>
      </c>
      <c r="D21" s="13">
        <v>89.205904864634917</v>
      </c>
      <c r="E21" s="13">
        <v>89.23242607883553</v>
      </c>
      <c r="F21" s="13">
        <v>89.281718659999996</v>
      </c>
    </row>
    <row r="22" spans="1:6" ht="16">
      <c r="A22" s="16" t="s">
        <v>14</v>
      </c>
      <c r="B22" s="13">
        <v>9.6424159089403771E-4</v>
      </c>
      <c r="C22" s="13">
        <v>1.1619294453295609E-3</v>
      </c>
      <c r="D22" s="13">
        <v>1.0100662591474359E-3</v>
      </c>
      <c r="E22" s="13">
        <v>8.4158219849973987E-4</v>
      </c>
      <c r="F22" s="13">
        <v>1.111248E-3</v>
      </c>
    </row>
    <row r="23" spans="1:6" ht="16">
      <c r="A23" s="16" t="s">
        <v>15</v>
      </c>
      <c r="B23" s="13">
        <v>10.08039892529893</v>
      </c>
      <c r="C23" s="13">
        <v>10.41536927633036</v>
      </c>
      <c r="D23" s="13">
        <v>10.32554434275383</v>
      </c>
      <c r="E23" s="13">
        <v>10.48584174672485</v>
      </c>
      <c r="F23" s="13">
        <v>10.43612433</v>
      </c>
    </row>
    <row r="24" spans="1:6" ht="16">
      <c r="A24" s="16" t="s">
        <v>16</v>
      </c>
      <c r="B24" s="13">
        <v>3.013708409184465E-4</v>
      </c>
      <c r="C24" s="13">
        <v>0</v>
      </c>
      <c r="D24" s="13">
        <v>0</v>
      </c>
      <c r="E24" s="13">
        <v>0</v>
      </c>
      <c r="F24" s="13">
        <v>0</v>
      </c>
    </row>
    <row r="25" spans="1:6" ht="16">
      <c r="A25" s="16" t="s">
        <v>17</v>
      </c>
      <c r="B25" s="13">
        <v>0</v>
      </c>
      <c r="C25" s="13">
        <v>2.1293248887903731E-4</v>
      </c>
      <c r="D25" s="13">
        <v>3.2340830321530878E-4</v>
      </c>
      <c r="E25" s="13">
        <v>4.089760046086408E-5</v>
      </c>
      <c r="F25" s="13">
        <v>1.7134100000000001E-4</v>
      </c>
    </row>
    <row r="26" spans="1:6" ht="16">
      <c r="A26" s="16" t="s">
        <v>18</v>
      </c>
      <c r="B26" s="13">
        <v>0.28216153127408328</v>
      </c>
      <c r="C26" s="13">
        <v>0.28052535031424009</v>
      </c>
      <c r="D26" s="13">
        <v>0.28080710734789532</v>
      </c>
      <c r="E26" s="13">
        <v>0.28089059224112439</v>
      </c>
      <c r="F26" s="13">
        <v>0.28104575799999998</v>
      </c>
    </row>
    <row r="27" spans="1:6" ht="16">
      <c r="A27" s="16" t="s">
        <v>19</v>
      </c>
      <c r="B27" s="13">
        <v>0</v>
      </c>
      <c r="C27" s="13">
        <v>0.1865462536947233</v>
      </c>
      <c r="D27" s="13">
        <v>0.18673361900421009</v>
      </c>
      <c r="E27" s="13">
        <v>0</v>
      </c>
      <c r="F27" s="13">
        <v>0</v>
      </c>
    </row>
    <row r="28" spans="1:6" ht="16">
      <c r="A28" s="16" t="s">
        <v>20</v>
      </c>
      <c r="B28" s="11">
        <v>1</v>
      </c>
      <c r="C28" s="11">
        <v>1</v>
      </c>
      <c r="D28" s="11">
        <v>1</v>
      </c>
      <c r="E28" s="11">
        <v>1</v>
      </c>
      <c r="F28" s="11">
        <v>3</v>
      </c>
    </row>
    <row r="29" spans="1:6" ht="16">
      <c r="A29" s="16" t="s">
        <v>21</v>
      </c>
      <c r="B29" s="11">
        <v>80730</v>
      </c>
      <c r="C29" s="11">
        <v>80730</v>
      </c>
      <c r="D29" s="11">
        <v>80730</v>
      </c>
      <c r="E29" s="11">
        <v>80730</v>
      </c>
      <c r="F29" s="11">
        <v>80730</v>
      </c>
    </row>
    <row r="30" spans="1:6" ht="16">
      <c r="A30" s="16" t="s">
        <v>22</v>
      </c>
      <c r="B30" s="11">
        <v>93957</v>
      </c>
      <c r="C30" s="11">
        <v>93957</v>
      </c>
      <c r="D30" s="11">
        <v>93957</v>
      </c>
      <c r="E30" s="11">
        <v>93957</v>
      </c>
      <c r="F30" s="11">
        <v>93957</v>
      </c>
    </row>
    <row r="31" spans="1:6" ht="16">
      <c r="A31" s="16" t="s">
        <v>23</v>
      </c>
      <c r="B31" s="11">
        <v>24815</v>
      </c>
      <c r="C31" s="11">
        <v>22476</v>
      </c>
      <c r="D31" s="11">
        <v>22528</v>
      </c>
      <c r="E31" s="11">
        <v>22364</v>
      </c>
      <c r="F31" s="11">
        <v>24693</v>
      </c>
    </row>
    <row r="32" spans="1:6" ht="16">
      <c r="A32" s="16" t="s">
        <v>24</v>
      </c>
      <c r="B32" s="13">
        <v>247.52900004386899</v>
      </c>
      <c r="C32" s="13">
        <v>265.72500014305109</v>
      </c>
      <c r="D32" s="13">
        <v>256.61099982261658</v>
      </c>
      <c r="E32" s="13">
        <v>220.11500000953669</v>
      </c>
      <c r="F32" s="13">
        <v>362.42099999999999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BFBD4-9D03-7D42-A462-E40670D23DBC}">
  <dimension ref="A1:O32"/>
  <sheetViews>
    <sheetView workbookViewId="0">
      <selection sqref="A1:XFD1048576"/>
    </sheetView>
  </sheetViews>
  <sheetFormatPr baseColWidth="10" defaultRowHeight="14"/>
  <cols>
    <col min="1" max="1" width="51" style="64" bestFit="1" customWidth="1"/>
    <col min="2" max="7" width="15.3984375" style="65" bestFit="1" customWidth="1"/>
    <col min="8" max="12" width="21.3984375" style="23" customWidth="1"/>
    <col min="13" max="15" width="15.3984375" style="65" bestFit="1" customWidth="1"/>
  </cols>
  <sheetData>
    <row r="1" spans="1:15" ht="16">
      <c r="A1" s="55" t="s">
        <v>54</v>
      </c>
      <c r="B1" s="19">
        <v>298390109.19999999</v>
      </c>
      <c r="C1" s="19">
        <v>299233694.80000001</v>
      </c>
      <c r="D1" s="19">
        <v>297715415.10000002</v>
      </c>
      <c r="E1" s="19">
        <v>298223988.60000002</v>
      </c>
      <c r="F1" s="19">
        <v>298529422.39999998</v>
      </c>
      <c r="G1" s="19">
        <v>298638260.19999999</v>
      </c>
      <c r="H1" s="11">
        <v>297850665.96609908</v>
      </c>
      <c r="I1" s="11">
        <v>299587897.87039733</v>
      </c>
      <c r="J1" s="11">
        <v>299287296.51375699</v>
      </c>
      <c r="K1" s="11">
        <v>299198343.84433907</v>
      </c>
      <c r="L1" s="11">
        <v>299033155.89999998</v>
      </c>
      <c r="M1" s="19">
        <v>299324411.19999999</v>
      </c>
      <c r="N1" s="19">
        <v>299688307.5</v>
      </c>
      <c r="O1" s="19">
        <v>297978905.30000001</v>
      </c>
    </row>
    <row r="2" spans="1:15" ht="16">
      <c r="A2" s="55" t="s">
        <v>55</v>
      </c>
      <c r="B2" s="19">
        <v>266981941</v>
      </c>
      <c r="C2" s="19">
        <v>266981941</v>
      </c>
      <c r="D2" s="19">
        <v>266981941</v>
      </c>
      <c r="E2" s="19">
        <v>266981941</v>
      </c>
      <c r="F2" s="19">
        <v>266981941</v>
      </c>
      <c r="G2" s="19">
        <v>266981941</v>
      </c>
      <c r="H2" s="11">
        <v>266981941</v>
      </c>
      <c r="I2" s="11">
        <v>266981941</v>
      </c>
      <c r="J2" s="11">
        <v>266981941</v>
      </c>
      <c r="K2" s="11">
        <v>266981941</v>
      </c>
      <c r="L2" s="11">
        <v>266981941</v>
      </c>
      <c r="M2" s="19">
        <v>266981941</v>
      </c>
      <c r="N2" s="19">
        <v>266981941</v>
      </c>
      <c r="O2" s="19">
        <v>266981941</v>
      </c>
    </row>
    <row r="3" spans="1:15" ht="16">
      <c r="A3" s="55" t="s">
        <v>56</v>
      </c>
      <c r="B3" s="19">
        <v>3219</v>
      </c>
      <c r="C3" s="19">
        <v>3125</v>
      </c>
      <c r="D3" s="19">
        <v>2873</v>
      </c>
      <c r="E3" s="19">
        <v>2592</v>
      </c>
      <c r="F3" s="19">
        <v>2864</v>
      </c>
      <c r="G3" s="19">
        <v>3060</v>
      </c>
      <c r="H3" s="11">
        <v>2872</v>
      </c>
      <c r="I3" s="11">
        <v>3481</v>
      </c>
      <c r="J3" s="11">
        <v>3023</v>
      </c>
      <c r="K3" s="11">
        <v>2518</v>
      </c>
      <c r="L3" s="11">
        <v>3323</v>
      </c>
      <c r="M3" s="19">
        <v>2744</v>
      </c>
      <c r="N3" s="19">
        <v>2620</v>
      </c>
      <c r="O3" s="19">
        <v>2786</v>
      </c>
    </row>
    <row r="4" spans="1:15" ht="16">
      <c r="A4" s="55" t="s">
        <v>57</v>
      </c>
      <c r="B4" s="19">
        <v>30559011.600000001</v>
      </c>
      <c r="C4" s="19">
        <v>31403141.120000001</v>
      </c>
      <c r="D4" s="19">
        <v>29885713.420000002</v>
      </c>
      <c r="E4" s="19">
        <v>30395287.969999999</v>
      </c>
      <c r="F4" s="19">
        <v>30701349.789999999</v>
      </c>
      <c r="G4" s="19">
        <v>30811131.579999998</v>
      </c>
      <c r="H4" s="11">
        <v>30024535.331042349</v>
      </c>
      <c r="I4" s="11">
        <v>31203185.870397341</v>
      </c>
      <c r="J4" s="11">
        <v>30903042.513757139</v>
      </c>
      <c r="K4" s="11">
        <v>31373464.84433905</v>
      </c>
      <c r="L4" s="11">
        <v>31207471.940000001</v>
      </c>
      <c r="M4" s="19">
        <v>31499306.149999999</v>
      </c>
      <c r="N4" s="19">
        <v>31863326.510000002</v>
      </c>
      <c r="O4" s="19">
        <v>30153758.329999998</v>
      </c>
    </row>
    <row r="5" spans="1:15" ht="16">
      <c r="A5" s="55" t="s">
        <v>58</v>
      </c>
      <c r="B5" s="68">
        <v>5517.6350570000004</v>
      </c>
      <c r="C5" s="68">
        <v>5067.6350570000004</v>
      </c>
      <c r="D5" s="68">
        <v>4467.6350570000004</v>
      </c>
      <c r="E5" s="68">
        <v>3747.635057</v>
      </c>
      <c r="F5" s="68">
        <v>2847.635057</v>
      </c>
      <c r="G5" s="68">
        <v>1707.635057</v>
      </c>
      <c r="H5" s="12">
        <v>897.63505670322593</v>
      </c>
      <c r="I5" s="11">
        <v>0</v>
      </c>
      <c r="J5" s="11">
        <v>0</v>
      </c>
      <c r="K5" s="11">
        <v>0</v>
      </c>
      <c r="L5" s="11">
        <v>0</v>
      </c>
      <c r="M5" s="19">
        <v>0</v>
      </c>
      <c r="N5" s="19">
        <v>0</v>
      </c>
      <c r="O5" s="19">
        <v>0</v>
      </c>
    </row>
    <row r="6" spans="1:15" ht="16">
      <c r="A6" s="55" t="s">
        <v>59</v>
      </c>
      <c r="B6" s="19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1">
        <v>0</v>
      </c>
      <c r="I6" s="12">
        <v>637.91996731582549</v>
      </c>
      <c r="J6" s="12">
        <v>967.91996739411206</v>
      </c>
      <c r="K6" s="12">
        <v>122.3649432509801</v>
      </c>
      <c r="L6" s="12">
        <v>512.3649431</v>
      </c>
      <c r="M6" s="68">
        <v>782.36494330000005</v>
      </c>
      <c r="N6" s="68">
        <v>2432.364943</v>
      </c>
      <c r="O6" s="68">
        <v>4382.3649429999996</v>
      </c>
    </row>
    <row r="7" spans="1:15" ht="16">
      <c r="A7" s="55" t="s">
        <v>60</v>
      </c>
      <c r="B7" s="19">
        <v>840420</v>
      </c>
      <c r="C7" s="19">
        <v>840420</v>
      </c>
      <c r="D7" s="19">
        <v>840420</v>
      </c>
      <c r="E7" s="19">
        <v>840420</v>
      </c>
      <c r="F7" s="19">
        <v>840420</v>
      </c>
      <c r="G7" s="19">
        <v>840420</v>
      </c>
      <c r="H7" s="11">
        <v>840420</v>
      </c>
      <c r="I7" s="11">
        <v>840420</v>
      </c>
      <c r="J7" s="11">
        <v>840420</v>
      </c>
      <c r="K7" s="11">
        <v>840420</v>
      </c>
      <c r="L7" s="11">
        <v>840420</v>
      </c>
      <c r="M7" s="19">
        <v>840420</v>
      </c>
      <c r="N7" s="19">
        <v>840420</v>
      </c>
      <c r="O7" s="19">
        <v>840420</v>
      </c>
    </row>
    <row r="8" spans="1:15" ht="16">
      <c r="A8" s="55" t="s">
        <v>61</v>
      </c>
      <c r="B8" s="19">
        <v>0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1">
        <v>0</v>
      </c>
      <c r="I8" s="54">
        <v>558870</v>
      </c>
      <c r="J8" s="54">
        <v>558870</v>
      </c>
      <c r="K8" s="11">
        <v>0</v>
      </c>
      <c r="L8" s="11">
        <v>0</v>
      </c>
      <c r="M8" s="19">
        <v>0</v>
      </c>
      <c r="N8" s="19">
        <v>0</v>
      </c>
      <c r="O8" s="19">
        <v>0</v>
      </c>
    </row>
    <row r="9" spans="1:15" ht="16">
      <c r="A9" s="57" t="s">
        <v>62</v>
      </c>
      <c r="B9" s="66">
        <v>1.1000000000000001</v>
      </c>
      <c r="C9" s="66">
        <v>1.1000000000000001</v>
      </c>
      <c r="D9" s="66">
        <v>1.1000000000000001</v>
      </c>
      <c r="E9" s="66">
        <v>1.1000000000000001</v>
      </c>
      <c r="F9" s="66">
        <v>1.1000000000000001</v>
      </c>
      <c r="G9" s="66">
        <v>1.1000000000000001</v>
      </c>
      <c r="H9" s="26">
        <v>1.1000000000000001</v>
      </c>
      <c r="I9" s="26">
        <v>1.1000000000000001</v>
      </c>
      <c r="J9" s="26">
        <v>1.1000000000000001</v>
      </c>
      <c r="K9" s="26">
        <v>1.1000000000000001</v>
      </c>
      <c r="L9" s="26">
        <v>1.1000000000000001</v>
      </c>
      <c r="M9" s="66">
        <v>1.1000000000000001</v>
      </c>
      <c r="N9" s="66">
        <v>1.1000000000000001</v>
      </c>
      <c r="O9" s="66">
        <v>1.1000000000000001</v>
      </c>
    </row>
    <row r="10" spans="1:15" ht="16">
      <c r="A10" s="57" t="s">
        <v>63</v>
      </c>
      <c r="B10" s="58">
        <v>0.7</v>
      </c>
      <c r="C10" s="58">
        <v>0.7</v>
      </c>
      <c r="D10" s="58">
        <v>0.7</v>
      </c>
      <c r="E10" s="58">
        <v>0.7</v>
      </c>
      <c r="F10" s="58">
        <v>0.7</v>
      </c>
      <c r="G10" s="58">
        <v>0.7</v>
      </c>
      <c r="H10" s="26">
        <v>0.7</v>
      </c>
      <c r="I10" s="26">
        <v>0.7</v>
      </c>
      <c r="J10" s="26">
        <v>0.7</v>
      </c>
      <c r="K10" s="26">
        <v>0.7</v>
      </c>
      <c r="L10" s="26">
        <v>0.7</v>
      </c>
      <c r="M10" s="58">
        <v>0.7</v>
      </c>
      <c r="N10" s="58">
        <v>0.7</v>
      </c>
      <c r="O10" s="58">
        <v>0.7</v>
      </c>
    </row>
    <row r="11" spans="1:15" ht="16">
      <c r="A11" s="57" t="s">
        <v>64</v>
      </c>
      <c r="B11" s="59" t="s">
        <v>28</v>
      </c>
      <c r="C11" s="59" t="s">
        <v>28</v>
      </c>
      <c r="D11" s="59" t="s">
        <v>28</v>
      </c>
      <c r="E11" s="59" t="s">
        <v>28</v>
      </c>
      <c r="F11" s="59" t="s">
        <v>28</v>
      </c>
      <c r="G11" s="59" t="s">
        <v>28</v>
      </c>
      <c r="H11" s="26" t="s">
        <v>28</v>
      </c>
      <c r="I11" s="26" t="s">
        <v>28</v>
      </c>
      <c r="J11" s="26" t="s">
        <v>28</v>
      </c>
      <c r="K11" s="26" t="s">
        <v>28</v>
      </c>
      <c r="L11" s="26" t="s">
        <v>28</v>
      </c>
      <c r="M11" s="59" t="s">
        <v>28</v>
      </c>
      <c r="N11" s="59" t="s">
        <v>28</v>
      </c>
      <c r="O11" s="59" t="s">
        <v>28</v>
      </c>
    </row>
    <row r="12" spans="1:15" ht="16">
      <c r="A12" s="57" t="s">
        <v>65</v>
      </c>
      <c r="B12" s="59" t="s">
        <v>29</v>
      </c>
      <c r="C12" s="59" t="s">
        <v>29</v>
      </c>
      <c r="D12" s="59" t="s">
        <v>29</v>
      </c>
      <c r="E12" s="59" t="s">
        <v>29</v>
      </c>
      <c r="F12" s="59" t="s">
        <v>29</v>
      </c>
      <c r="G12" s="59" t="s">
        <v>29</v>
      </c>
      <c r="H12" s="26" t="s">
        <v>29</v>
      </c>
      <c r="I12" s="26" t="s">
        <v>29</v>
      </c>
      <c r="J12" s="26" t="s">
        <v>29</v>
      </c>
      <c r="K12" s="26" t="s">
        <v>29</v>
      </c>
      <c r="L12" s="26" t="s">
        <v>29</v>
      </c>
      <c r="M12" s="59" t="s">
        <v>29</v>
      </c>
      <c r="N12" s="59" t="s">
        <v>29</v>
      </c>
      <c r="O12" s="59" t="s">
        <v>29</v>
      </c>
    </row>
    <row r="13" spans="1:15" ht="16">
      <c r="A13" s="57" t="s">
        <v>66</v>
      </c>
      <c r="B13" s="59" t="s">
        <v>30</v>
      </c>
      <c r="C13" s="59" t="s">
        <v>30</v>
      </c>
      <c r="D13" s="59" t="s">
        <v>30</v>
      </c>
      <c r="E13" s="59" t="s">
        <v>30</v>
      </c>
      <c r="F13" s="59" t="s">
        <v>30</v>
      </c>
      <c r="G13" s="59" t="s">
        <v>30</v>
      </c>
      <c r="H13" s="26" t="s">
        <v>30</v>
      </c>
      <c r="I13" s="26" t="s">
        <v>30</v>
      </c>
      <c r="J13" s="26" t="s">
        <v>30</v>
      </c>
      <c r="K13" s="26" t="s">
        <v>30</v>
      </c>
      <c r="L13" s="26" t="s">
        <v>30</v>
      </c>
      <c r="M13" s="59" t="s">
        <v>30</v>
      </c>
      <c r="N13" s="59" t="s">
        <v>30</v>
      </c>
      <c r="O13" s="59" t="s">
        <v>30</v>
      </c>
    </row>
    <row r="14" spans="1:15" ht="16">
      <c r="A14" s="57" t="s">
        <v>67</v>
      </c>
      <c r="B14" s="60">
        <v>4.95E-4</v>
      </c>
      <c r="C14" s="60">
        <v>4.95E-4</v>
      </c>
      <c r="D14" s="60">
        <v>4.95E-4</v>
      </c>
      <c r="E14" s="60">
        <v>4.95E-4</v>
      </c>
      <c r="F14" s="60">
        <v>4.95E-4</v>
      </c>
      <c r="G14" s="60">
        <v>4.95E-4</v>
      </c>
      <c r="H14" s="26">
        <v>4.95E-4</v>
      </c>
      <c r="I14" s="26">
        <v>4.95E-4</v>
      </c>
      <c r="J14" s="26">
        <v>4.95E-4</v>
      </c>
      <c r="K14" s="26">
        <v>4.95E-4</v>
      </c>
      <c r="L14" s="26">
        <v>4.95E-4</v>
      </c>
      <c r="M14" s="60">
        <v>4.95E-4</v>
      </c>
      <c r="N14" s="60">
        <v>4.95E-4</v>
      </c>
      <c r="O14" s="60">
        <v>4.95E-4</v>
      </c>
    </row>
    <row r="15" spans="1:15" ht="16">
      <c r="A15" s="57" t="s">
        <v>68</v>
      </c>
      <c r="B15" s="61">
        <v>0.62</v>
      </c>
      <c r="C15" s="61">
        <v>0.77</v>
      </c>
      <c r="D15" s="61">
        <v>0.97</v>
      </c>
      <c r="E15" s="61">
        <v>1.21</v>
      </c>
      <c r="F15" s="61">
        <v>1.51</v>
      </c>
      <c r="G15" s="62">
        <v>1.89</v>
      </c>
      <c r="H15" s="9">
        <v>2.16</v>
      </c>
      <c r="I15" s="9">
        <v>2.27</v>
      </c>
      <c r="J15" s="9">
        <v>2.38</v>
      </c>
      <c r="K15" s="9">
        <v>2.5</v>
      </c>
      <c r="L15" s="8">
        <v>2.63</v>
      </c>
      <c r="M15" s="61">
        <v>2.72</v>
      </c>
      <c r="N15" s="61">
        <v>3.27</v>
      </c>
      <c r="O15" s="61">
        <v>3.92</v>
      </c>
    </row>
    <row r="16" spans="1:15" ht="16">
      <c r="A16" s="55" t="s">
        <v>69</v>
      </c>
      <c r="B16" s="21">
        <v>2.4592116860000002</v>
      </c>
      <c r="C16" s="21">
        <v>2.4592116860000002</v>
      </c>
      <c r="D16" s="21">
        <v>2.4592116860000002</v>
      </c>
      <c r="E16" s="21">
        <v>2.4592116860000002</v>
      </c>
      <c r="F16" s="21">
        <v>2.4592116860000002</v>
      </c>
      <c r="G16" s="21">
        <v>2.4592116860000002</v>
      </c>
      <c r="H16" s="13">
        <v>2.4592116855677419</v>
      </c>
      <c r="I16" s="53">
        <v>2.0573600108947252</v>
      </c>
      <c r="J16" s="53">
        <v>2.0573600108686292</v>
      </c>
      <c r="K16" s="13">
        <v>2.4592116855830071</v>
      </c>
      <c r="L16" s="13">
        <v>2.4592116860000002</v>
      </c>
      <c r="M16" s="21">
        <v>2.4592116860000002</v>
      </c>
      <c r="N16" s="21">
        <v>2.4592116860000002</v>
      </c>
      <c r="O16" s="21">
        <v>2.4592116860000002</v>
      </c>
    </row>
    <row r="17" spans="1:15" ht="16">
      <c r="A17" s="67" t="s">
        <v>70</v>
      </c>
      <c r="B17" s="56">
        <v>3000</v>
      </c>
      <c r="C17" s="56">
        <v>3000</v>
      </c>
      <c r="D17" s="56">
        <v>3000</v>
      </c>
      <c r="E17" s="56">
        <v>3000</v>
      </c>
      <c r="F17" s="56">
        <v>3000</v>
      </c>
      <c r="G17" s="56">
        <v>3000</v>
      </c>
      <c r="H17" s="24">
        <v>3000</v>
      </c>
      <c r="I17" s="24">
        <v>3000</v>
      </c>
      <c r="J17" s="24">
        <v>3000</v>
      </c>
      <c r="K17" s="24">
        <v>3000</v>
      </c>
      <c r="L17" s="24">
        <v>3000</v>
      </c>
      <c r="M17" s="56">
        <v>3000</v>
      </c>
      <c r="N17" s="56">
        <v>3000</v>
      </c>
      <c r="O17" s="56">
        <v>3000</v>
      </c>
    </row>
    <row r="18" spans="1:15" ht="16">
      <c r="A18" s="57" t="s">
        <v>71</v>
      </c>
      <c r="B18" s="63">
        <v>84</v>
      </c>
      <c r="C18" s="63">
        <v>84</v>
      </c>
      <c r="D18" s="63">
        <v>84</v>
      </c>
      <c r="E18" s="63">
        <v>84</v>
      </c>
      <c r="F18" s="63">
        <v>84</v>
      </c>
      <c r="G18" s="63">
        <v>84</v>
      </c>
      <c r="H18" s="26">
        <v>84</v>
      </c>
      <c r="I18" s="26">
        <v>84</v>
      </c>
      <c r="J18" s="26">
        <v>84</v>
      </c>
      <c r="K18" s="26">
        <v>84</v>
      </c>
      <c r="L18" s="26">
        <v>84</v>
      </c>
      <c r="M18" s="63">
        <v>84</v>
      </c>
      <c r="N18" s="63">
        <v>84</v>
      </c>
      <c r="O18" s="63">
        <v>84</v>
      </c>
    </row>
    <row r="19" spans="1:15" ht="16">
      <c r="A19" s="55" t="s">
        <v>11</v>
      </c>
      <c r="B19" s="63">
        <v>30476.515149999999</v>
      </c>
      <c r="C19" s="63">
        <v>30476.515149999999</v>
      </c>
      <c r="D19" s="63">
        <v>30476.515149999999</v>
      </c>
      <c r="E19" s="63">
        <v>30358.78788</v>
      </c>
      <c r="F19" s="63">
        <v>31690.259740000001</v>
      </c>
      <c r="G19" s="63">
        <v>30646.928370000001</v>
      </c>
      <c r="H19" s="11">
        <v>30358.78787878788</v>
      </c>
      <c r="I19" s="11">
        <v>31425.675990674121</v>
      </c>
      <c r="J19" s="11">
        <v>30358.787878787869</v>
      </c>
      <c r="K19" s="11">
        <v>31720.936639118441</v>
      </c>
      <c r="L19" s="11">
        <v>31425.67599</v>
      </c>
      <c r="M19" s="63">
        <v>30476.515149999999</v>
      </c>
      <c r="N19" s="63">
        <v>30704.242419999999</v>
      </c>
      <c r="O19" s="63">
        <v>30358.78788</v>
      </c>
    </row>
    <row r="20" spans="1:15" ht="16">
      <c r="A20" s="57" t="s">
        <v>12</v>
      </c>
      <c r="B20" s="63">
        <v>80</v>
      </c>
      <c r="C20" s="63">
        <v>80</v>
      </c>
      <c r="D20" s="63">
        <v>80</v>
      </c>
      <c r="E20" s="63">
        <v>80</v>
      </c>
      <c r="F20" s="63">
        <v>80</v>
      </c>
      <c r="G20" s="63">
        <v>80</v>
      </c>
      <c r="H20" s="26">
        <v>80</v>
      </c>
      <c r="I20" s="26">
        <v>80</v>
      </c>
      <c r="J20" s="26">
        <v>80</v>
      </c>
      <c r="K20" s="26">
        <v>80</v>
      </c>
      <c r="L20" s="26">
        <v>80</v>
      </c>
      <c r="M20" s="63">
        <v>80</v>
      </c>
      <c r="N20" s="63">
        <v>80</v>
      </c>
      <c r="O20" s="63">
        <v>80</v>
      </c>
    </row>
    <row r="21" spans="1:15" ht="16">
      <c r="A21" s="55" t="s">
        <v>13</v>
      </c>
      <c r="B21" s="21">
        <v>89.474125560000004</v>
      </c>
      <c r="C21" s="21">
        <v>89.221884329999995</v>
      </c>
      <c r="D21" s="21">
        <v>89.676895279999997</v>
      </c>
      <c r="E21" s="21">
        <v>89.523965610000005</v>
      </c>
      <c r="F21" s="21">
        <v>89.432371130000007</v>
      </c>
      <c r="G21" s="21">
        <v>89.399777779999994</v>
      </c>
      <c r="H21" s="13">
        <v>89.63617393099517</v>
      </c>
      <c r="I21" s="13">
        <v>89.116397190215352</v>
      </c>
      <c r="J21" s="13">
        <v>89.205904864634917</v>
      </c>
      <c r="K21" s="13">
        <v>89.23242607883553</v>
      </c>
      <c r="L21" s="13">
        <v>89.281718659999996</v>
      </c>
      <c r="M21" s="21">
        <v>89.194843809999995</v>
      </c>
      <c r="N21" s="21">
        <v>89.086539020000004</v>
      </c>
      <c r="O21" s="21">
        <v>89.597597759999999</v>
      </c>
    </row>
    <row r="22" spans="1:15" ht="16">
      <c r="A22" s="55" t="s">
        <v>14</v>
      </c>
      <c r="B22" s="21">
        <v>1.0787889999999999E-3</v>
      </c>
      <c r="C22" s="21">
        <v>1.0443340000000001E-3</v>
      </c>
      <c r="D22" s="21">
        <v>9.6501599999999996E-4</v>
      </c>
      <c r="E22" s="21">
        <v>8.6914499999999999E-4</v>
      </c>
      <c r="F22" s="21">
        <v>9.5936899999999996E-4</v>
      </c>
      <c r="G22" s="21">
        <v>1.0246509999999999E-3</v>
      </c>
      <c r="H22" s="13">
        <v>9.6424159089403771E-4</v>
      </c>
      <c r="I22" s="13">
        <v>1.1619294453295609E-3</v>
      </c>
      <c r="J22" s="13">
        <v>1.0100662591474359E-3</v>
      </c>
      <c r="K22" s="13">
        <v>8.4158219849973987E-4</v>
      </c>
      <c r="L22" s="13">
        <v>1.111248E-3</v>
      </c>
      <c r="M22" s="21">
        <v>9.1673099999999995E-4</v>
      </c>
      <c r="N22" s="21">
        <v>8.7424200000000001E-4</v>
      </c>
      <c r="O22" s="21">
        <v>9.3496599999999997E-4</v>
      </c>
    </row>
    <row r="23" spans="1:15" ht="16">
      <c r="A23" s="55" t="s">
        <v>15</v>
      </c>
      <c r="B23" s="21">
        <v>10.241295089999999</v>
      </c>
      <c r="C23" s="21">
        <v>10.49452039</v>
      </c>
      <c r="D23" s="21">
        <v>10.038349350000001</v>
      </c>
      <c r="E23" s="21">
        <v>10.19210028</v>
      </c>
      <c r="F23" s="21">
        <v>10.28419562</v>
      </c>
      <c r="G23" s="21">
        <v>10.317208369999999</v>
      </c>
      <c r="H23" s="13">
        <v>10.08039892529893</v>
      </c>
      <c r="I23" s="13">
        <v>10.41536927633036</v>
      </c>
      <c r="J23" s="13">
        <v>10.32554434275383</v>
      </c>
      <c r="K23" s="13">
        <v>10.48584174672485</v>
      </c>
      <c r="L23" s="13">
        <v>10.43612433</v>
      </c>
      <c r="M23" s="21">
        <v>10.52346717</v>
      </c>
      <c r="N23" s="21">
        <v>10.63215538</v>
      </c>
      <c r="O23" s="21">
        <v>10.119427180000001</v>
      </c>
    </row>
    <row r="24" spans="1:15" ht="16">
      <c r="A24" s="55" t="s">
        <v>16</v>
      </c>
      <c r="B24" s="21">
        <v>1.849135E-3</v>
      </c>
      <c r="C24" s="21">
        <v>1.6935380000000001E-3</v>
      </c>
      <c r="D24" s="21">
        <v>1.500639E-3</v>
      </c>
      <c r="E24" s="21">
        <v>1.2566509999999999E-3</v>
      </c>
      <c r="F24" s="21">
        <v>9.5388799999999996E-4</v>
      </c>
      <c r="G24" s="21">
        <v>5.7180700000000002E-4</v>
      </c>
      <c r="H24" s="13">
        <v>3.013708409184465E-4</v>
      </c>
      <c r="I24" s="13">
        <v>0</v>
      </c>
      <c r="J24" s="13">
        <v>0</v>
      </c>
      <c r="K24" s="13">
        <v>0</v>
      </c>
      <c r="L24" s="13">
        <v>0</v>
      </c>
      <c r="M24" s="21">
        <v>0</v>
      </c>
      <c r="N24" s="21">
        <v>0</v>
      </c>
      <c r="O24" s="21">
        <v>0</v>
      </c>
    </row>
    <row r="25" spans="1:15" ht="16">
      <c r="A25" s="55" t="s">
        <v>17</v>
      </c>
      <c r="B25" s="21">
        <v>0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13">
        <v>0</v>
      </c>
      <c r="I25" s="13">
        <v>2.1293248887903731E-4</v>
      </c>
      <c r="J25" s="13">
        <v>3.2340830321530878E-4</v>
      </c>
      <c r="K25" s="13">
        <v>4.089760046086408E-5</v>
      </c>
      <c r="L25" s="13">
        <v>1.7134100000000001E-4</v>
      </c>
      <c r="M25" s="21">
        <v>2.6137699999999997E-4</v>
      </c>
      <c r="N25" s="21">
        <v>8.1163199999999996E-4</v>
      </c>
      <c r="O25" s="21">
        <v>1.4706960000000001E-3</v>
      </c>
    </row>
    <row r="26" spans="1:15" ht="16">
      <c r="A26" s="55" t="s">
        <v>18</v>
      </c>
      <c r="B26" s="21">
        <v>0.28165142700000001</v>
      </c>
      <c r="C26" s="21">
        <v>0.28085740799999998</v>
      </c>
      <c r="D26" s="21">
        <v>0.28228971600000002</v>
      </c>
      <c r="E26" s="21">
        <v>0.281808316</v>
      </c>
      <c r="F26" s="21">
        <v>0.28151999</v>
      </c>
      <c r="G26" s="21">
        <v>0.28141739100000002</v>
      </c>
      <c r="H26" s="13">
        <v>0.28216153127408328</v>
      </c>
      <c r="I26" s="13">
        <v>0.28052535031424009</v>
      </c>
      <c r="J26" s="13">
        <v>0.28080710734789532</v>
      </c>
      <c r="K26" s="13">
        <v>0.28089059224112439</v>
      </c>
      <c r="L26" s="13">
        <v>0.28104575799999998</v>
      </c>
      <c r="M26" s="21">
        <v>0.28077228900000001</v>
      </c>
      <c r="N26" s="21">
        <v>0.28043136099999999</v>
      </c>
      <c r="O26" s="21">
        <v>0.28204009899999999</v>
      </c>
    </row>
    <row r="27" spans="1:15" ht="16">
      <c r="A27" s="55" t="s">
        <v>19</v>
      </c>
      <c r="B27" s="21">
        <v>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13">
        <v>0</v>
      </c>
      <c r="I27" s="13">
        <v>0.1865462536947233</v>
      </c>
      <c r="J27" s="13">
        <v>0.18673361900421009</v>
      </c>
      <c r="K27" s="13">
        <v>0</v>
      </c>
      <c r="L27" s="13">
        <v>0</v>
      </c>
      <c r="M27" s="21">
        <v>0</v>
      </c>
      <c r="N27" s="21">
        <v>0</v>
      </c>
      <c r="O27" s="21">
        <v>0</v>
      </c>
    </row>
    <row r="28" spans="1:15" ht="16">
      <c r="A28" s="55" t="s">
        <v>20</v>
      </c>
      <c r="B28" s="19">
        <v>1</v>
      </c>
      <c r="C28" s="19">
        <v>1</v>
      </c>
      <c r="D28" s="19">
        <v>31</v>
      </c>
      <c r="E28" s="19">
        <v>2032</v>
      </c>
      <c r="F28" s="19">
        <v>31</v>
      </c>
      <c r="G28" s="19">
        <v>1</v>
      </c>
      <c r="H28" s="11">
        <v>1</v>
      </c>
      <c r="I28" s="11">
        <v>1</v>
      </c>
      <c r="J28" s="11">
        <v>1</v>
      </c>
      <c r="K28" s="11">
        <v>1</v>
      </c>
      <c r="L28" s="11">
        <v>3</v>
      </c>
      <c r="M28" s="19">
        <v>1</v>
      </c>
      <c r="N28" s="19">
        <v>1</v>
      </c>
      <c r="O28" s="19">
        <v>31</v>
      </c>
    </row>
    <row r="29" spans="1:15" ht="16">
      <c r="A29" s="55" t="s">
        <v>21</v>
      </c>
      <c r="B29" s="19">
        <v>80730</v>
      </c>
      <c r="C29" s="19">
        <v>80730</v>
      </c>
      <c r="D29" s="19">
        <v>80730</v>
      </c>
      <c r="E29" s="19">
        <v>80730</v>
      </c>
      <c r="F29" s="19">
        <v>80730</v>
      </c>
      <c r="G29" s="19">
        <v>80730</v>
      </c>
      <c r="H29" s="11">
        <v>80730</v>
      </c>
      <c r="I29" s="11">
        <v>80730</v>
      </c>
      <c r="J29" s="11">
        <v>80730</v>
      </c>
      <c r="K29" s="11">
        <v>80730</v>
      </c>
      <c r="L29" s="11">
        <v>80730</v>
      </c>
      <c r="M29" s="19">
        <v>80730</v>
      </c>
      <c r="N29" s="19">
        <v>80730</v>
      </c>
      <c r="O29" s="19">
        <v>80730</v>
      </c>
    </row>
    <row r="30" spans="1:15" ht="16">
      <c r="A30" s="55" t="s">
        <v>22</v>
      </c>
      <c r="B30" s="19">
        <v>93957</v>
      </c>
      <c r="C30" s="19">
        <v>93957</v>
      </c>
      <c r="D30" s="19">
        <v>93957</v>
      </c>
      <c r="E30" s="19">
        <v>93957</v>
      </c>
      <c r="F30" s="19">
        <v>93957</v>
      </c>
      <c r="G30" s="19">
        <v>93957</v>
      </c>
      <c r="H30" s="11">
        <v>93957</v>
      </c>
      <c r="I30" s="11">
        <v>93957</v>
      </c>
      <c r="J30" s="11">
        <v>93957</v>
      </c>
      <c r="K30" s="11">
        <v>93957</v>
      </c>
      <c r="L30" s="11">
        <v>93957</v>
      </c>
      <c r="M30" s="19">
        <v>93957</v>
      </c>
      <c r="N30" s="19">
        <v>93957</v>
      </c>
      <c r="O30" s="19">
        <v>93957</v>
      </c>
    </row>
    <row r="31" spans="1:15" ht="16">
      <c r="A31" s="55" t="s">
        <v>23</v>
      </c>
      <c r="B31" s="19">
        <v>25073</v>
      </c>
      <c r="C31" s="19">
        <v>24796</v>
      </c>
      <c r="D31" s="19">
        <v>27100</v>
      </c>
      <c r="E31" s="19">
        <v>167220</v>
      </c>
      <c r="F31" s="19">
        <v>28113</v>
      </c>
      <c r="G31" s="19">
        <v>22883</v>
      </c>
      <c r="H31" s="11">
        <v>24815</v>
      </c>
      <c r="I31" s="11">
        <v>22476</v>
      </c>
      <c r="J31" s="11">
        <v>22528</v>
      </c>
      <c r="K31" s="11">
        <v>22364</v>
      </c>
      <c r="L31" s="11">
        <v>24693</v>
      </c>
      <c r="M31" s="19">
        <v>20243</v>
      </c>
      <c r="N31" s="19">
        <v>23911</v>
      </c>
      <c r="O31" s="19">
        <v>29262</v>
      </c>
    </row>
    <row r="32" spans="1:15" ht="16">
      <c r="A32" s="55" t="s">
        <v>24</v>
      </c>
      <c r="B32" s="21">
        <v>165.76499989999999</v>
      </c>
      <c r="C32" s="21">
        <v>92.157999989999993</v>
      </c>
      <c r="D32" s="21">
        <v>238.02599979999999</v>
      </c>
      <c r="E32" s="21">
        <v>1006.006</v>
      </c>
      <c r="F32" s="21">
        <v>245</v>
      </c>
      <c r="G32" s="21">
        <v>278.97699999999998</v>
      </c>
      <c r="H32" s="13">
        <v>247.52900004386899</v>
      </c>
      <c r="I32" s="13">
        <v>265.72500014305109</v>
      </c>
      <c r="J32" s="13">
        <v>256.61099982261658</v>
      </c>
      <c r="K32" s="13">
        <v>220.11500000953669</v>
      </c>
      <c r="L32" s="13">
        <v>362.42099999999999</v>
      </c>
      <c r="M32" s="21">
        <v>160.13200000000001</v>
      </c>
      <c r="N32" s="21">
        <v>125.9330001</v>
      </c>
      <c r="O32" s="21">
        <v>195.08800009999999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小規模測試</vt:lpstr>
      <vt:lpstr>中規模測試</vt:lpstr>
      <vt:lpstr>大規模測試</vt:lpstr>
      <vt:lpstr>穩定度</vt:lpstr>
      <vt:lpstr>模型比較</vt:lpstr>
      <vt:lpstr>GCE</vt:lpstr>
      <vt:lpstr>CP worst case</vt:lpstr>
      <vt:lpstr>CP worst case 1</vt:lpstr>
      <vt:lpstr>CP worst case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2024-02-22T06:05:07Z</dcterms:modified>
</cp:coreProperties>
</file>