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esktop\code4_rra_july\Resultados_defensa\Informalidad 20 baja\"/>
    </mc:Choice>
  </mc:AlternateContent>
  <xr:revisionPtr revIDLastSave="0" documentId="13_ncr:1_{732258E6-6316-4499-A244-9E412FD388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althStats" sheetId="2" r:id="rId1"/>
    <sheet name="ConsumptionStat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A2" i="3"/>
  <c r="B2" i="3"/>
  <c r="C2" i="3"/>
  <c r="D2" i="3"/>
  <c r="E2" i="3"/>
  <c r="F2" i="3"/>
  <c r="G2" i="3"/>
  <c r="H2" i="3"/>
  <c r="I2" i="3"/>
  <c r="J2" i="3"/>
  <c r="K2" i="3"/>
  <c r="L2" i="3"/>
  <c r="M2" i="3"/>
</calcChain>
</file>

<file path=xl/sharedStrings.xml><?xml version="1.0" encoding="utf-8"?>
<sst xmlns="http://schemas.openxmlformats.org/spreadsheetml/2006/main" count="47" uniqueCount="31">
  <si>
    <t>gmean_inf</t>
  </si>
  <si>
    <t>gmean_form</t>
  </si>
  <si>
    <t>gsd_inf</t>
  </si>
  <si>
    <t>gsd_form</t>
  </si>
  <si>
    <t>gmedian_inf</t>
  </si>
  <si>
    <t>gmedian_form</t>
  </si>
  <si>
    <t>gskew_inf</t>
  </si>
  <si>
    <t>gskew_form</t>
  </si>
  <si>
    <t>gkurt_inf</t>
  </si>
  <si>
    <t>gkurt_form</t>
  </si>
  <si>
    <t>Gmean</t>
  </si>
  <si>
    <t>Gsd</t>
  </si>
  <si>
    <t>Gmedian</t>
  </si>
  <si>
    <t>InterestRate</t>
  </si>
  <si>
    <t>ConstraintInf</t>
  </si>
  <si>
    <t>ConstraintForm</t>
  </si>
  <si>
    <t>cmean_inf</t>
  </si>
  <si>
    <t>cmean_form</t>
  </si>
  <si>
    <t>csd_inf</t>
  </si>
  <si>
    <t>csd_form</t>
  </si>
  <si>
    <t>cmedian_inf</t>
  </si>
  <si>
    <t>cmedian_form</t>
  </si>
  <si>
    <t>cskew_inf</t>
  </si>
  <si>
    <t>cskew_form</t>
  </si>
  <si>
    <t>ckurt_inf</t>
  </si>
  <si>
    <t>ckurt_form</t>
  </si>
  <si>
    <t>Cmean</t>
  </si>
  <si>
    <t>Csd</t>
  </si>
  <si>
    <t>Cmedian</t>
  </si>
  <si>
    <t>Alta</t>
  </si>
  <si>
    <t>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</si>
</sst>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6" formatCode="_(* #,##0.0000_);_(* \(#,##0.0000\);_(* &quot;-&quot;??_);_(@_)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164" fontId="1" fillId="2" borderId="0" xfId="0" applyNumberFormat="1" applyFont="1" applyFill="1"/>
    <xf numFmtId="166" fontId="1" fillId="2" borderId="0" xfId="1" applyNumberFormat="1" applyFont="1" applyFill="1"/>
    <xf numFmtId="166" fontId="1" fillId="3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workbookViewId="0">
      <selection activeCell="C17" sqref="C17"/>
    </sheetView>
  </sheetViews>
  <sheetFormatPr baseColWidth="10" defaultColWidth="8.88671875" defaultRowHeight="14.4"/>
  <cols>
    <col min="1" max="1" width="14.33203125" customWidth="1"/>
    <col min="2" max="4" width="13.6640625" customWidth="1"/>
    <col min="5" max="5" width="11.109375" customWidth="1"/>
    <col min="6" max="6" width="13.6640625" customWidth="1"/>
    <col min="7" max="10" width="11.6640625" customWidth="1"/>
    <col min="11" max="11" width="15.33203125" customWidth="1"/>
    <col min="12" max="12" width="12.6640625" customWidth="1"/>
    <col min="13" max="13" width="14.6640625" customWidth="1"/>
    <col min="14" max="14" width="13.6640625" customWidth="1"/>
    <col min="15" max="15" width="12.6640625" customWidth="1"/>
    <col min="16" max="16" width="14.6640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 s="1">
        <f t="shared" ref="A2:P2" si="0">+AVERAGE(A3:A12)</f>
        <v>-6.9496062682246285E-2</v>
      </c>
      <c r="B2" s="1">
        <f t="shared" si="0"/>
        <v>2.4209822297156548E-2</v>
      </c>
      <c r="C2" s="1">
        <f t="shared" si="0"/>
        <v>4.9213862072968635E-2</v>
      </c>
      <c r="D2" s="1">
        <f t="shared" si="0"/>
        <v>6.0098052772580325E-2</v>
      </c>
      <c r="E2" s="1">
        <f t="shared" si="0"/>
        <v>-9.8999999999999991E-2</v>
      </c>
      <c r="F2" s="1">
        <f t="shared" si="0"/>
        <v>3.5222603719599427E-2</v>
      </c>
      <c r="G2" s="1">
        <f t="shared" si="0"/>
        <v>25.51499527860031</v>
      </c>
      <c r="H2" s="1">
        <f t="shared" si="0"/>
        <v>6.5790653788835529</v>
      </c>
      <c r="I2" s="1">
        <f t="shared" si="0"/>
        <v>666.28307096708613</v>
      </c>
      <c r="J2" s="1">
        <f t="shared" si="0"/>
        <v>53.954493296243449</v>
      </c>
      <c r="K2" s="1">
        <f t="shared" si="0"/>
        <v>1.9832162705348956E-5</v>
      </c>
      <c r="L2" s="1">
        <f t="shared" si="0"/>
        <v>6.9448307500925968E-2</v>
      </c>
      <c r="M2" s="1">
        <f t="shared" si="0"/>
        <v>3.125894134477808E-3</v>
      </c>
      <c r="N2" s="1">
        <f t="shared" si="0"/>
        <v>3.0335571289062502E-2</v>
      </c>
      <c r="O2" s="1">
        <f t="shared" si="0"/>
        <v>0.14640730902660373</v>
      </c>
      <c r="P2" s="1">
        <f t="shared" si="0"/>
        <v>1.1007334140623959E-2</v>
      </c>
    </row>
    <row r="3" spans="1:17">
      <c r="A3">
        <v>-6.7257230780402938E-2</v>
      </c>
      <c r="B3">
        <v>2.2445519810408144E-2</v>
      </c>
      <c r="C3">
        <v>4.9213862072968635E-2</v>
      </c>
      <c r="D3">
        <v>6.0098052772580325E-2</v>
      </c>
      <c r="E3">
        <v>-9.9000000000000005E-2</v>
      </c>
      <c r="F3">
        <v>3.2304721030042921E-2</v>
      </c>
      <c r="G3">
        <v>25.401308869665868</v>
      </c>
      <c r="H3">
        <v>4.8787662255916615</v>
      </c>
      <c r="I3">
        <v>662.19285954100485</v>
      </c>
      <c r="J3">
        <v>25.808524479120084</v>
      </c>
      <c r="K3">
        <v>1.9832162705348956E-5</v>
      </c>
      <c r="L3">
        <v>6.9448307500925954E-2</v>
      </c>
      <c r="M3">
        <v>3.125894134477808E-3</v>
      </c>
      <c r="N3">
        <v>3.9044189453125003E-2</v>
      </c>
      <c r="O3">
        <v>0.14155677077956555</v>
      </c>
      <c r="P3">
        <v>1.3243374929393554E-2</v>
      </c>
    </row>
    <row r="4" spans="1:17">
      <c r="A4">
        <v>-6.8065254199655464E-2</v>
      </c>
      <c r="B4">
        <v>2.2991334169152933E-2</v>
      </c>
      <c r="C4">
        <v>4.9213862072968635E-2</v>
      </c>
      <c r="D4">
        <v>6.0098052772580325E-2</v>
      </c>
      <c r="E4">
        <v>-9.9000000000000005E-2</v>
      </c>
      <c r="F4">
        <v>3.2304721030042921E-2</v>
      </c>
      <c r="G4">
        <v>25.449206944067974</v>
      </c>
      <c r="H4">
        <v>5.0965300801774989</v>
      </c>
      <c r="I4">
        <v>663.91559573770564</v>
      </c>
      <c r="J4">
        <v>28.469728416325438</v>
      </c>
      <c r="K4">
        <v>1.9832162705348956E-5</v>
      </c>
      <c r="L4">
        <v>6.9448307500925954E-2</v>
      </c>
      <c r="M4">
        <v>3.125894134477808E-3</v>
      </c>
      <c r="N4">
        <v>3.7207031250000008E-2</v>
      </c>
      <c r="O4">
        <v>0.14341720248863027</v>
      </c>
      <c r="P4">
        <v>1.2592392039512904E-2</v>
      </c>
    </row>
    <row r="5" spans="1:17">
      <c r="A5">
        <v>-6.8873666515759005E-2</v>
      </c>
      <c r="B5">
        <v>2.2982889233244118E-2</v>
      </c>
      <c r="C5">
        <v>4.9213862072968635E-2</v>
      </c>
      <c r="D5">
        <v>6.0098052772580325E-2</v>
      </c>
      <c r="E5">
        <v>-9.9000000000000005E-2</v>
      </c>
      <c r="F5">
        <v>3.2304721030042921E-2</v>
      </c>
      <c r="G5">
        <v>25.486118670611106</v>
      </c>
      <c r="H5">
        <v>5.3681531649654239</v>
      </c>
      <c r="I5">
        <v>665.24203427207146</v>
      </c>
      <c r="J5">
        <v>31.954172922810805</v>
      </c>
      <c r="K5">
        <v>1.9832162705348956E-5</v>
      </c>
      <c r="L5">
        <v>6.9448307500925954E-2</v>
      </c>
      <c r="M5">
        <v>3.125894134477808E-3</v>
      </c>
      <c r="N5">
        <v>3.5324707031249999E-2</v>
      </c>
      <c r="O5">
        <v>0.14504706463758665</v>
      </c>
      <c r="P5">
        <v>1.2062456630023706E-2</v>
      </c>
    </row>
    <row r="6" spans="1:17">
      <c r="A6">
        <v>-6.9448366703329933E-2</v>
      </c>
      <c r="B6">
        <v>2.3174462602647768E-2</v>
      </c>
      <c r="C6">
        <v>4.9213862072968635E-2</v>
      </c>
      <c r="D6">
        <v>6.0098052772580325E-2</v>
      </c>
      <c r="E6">
        <v>-9.9000000000000005E-2</v>
      </c>
      <c r="F6">
        <v>3.2304721030042921E-2</v>
      </c>
      <c r="G6">
        <v>25.511288777163486</v>
      </c>
      <c r="H6">
        <v>5.8824041292865106</v>
      </c>
      <c r="I6">
        <v>666.14727086514847</v>
      </c>
      <c r="J6">
        <v>39.480348047637861</v>
      </c>
      <c r="K6">
        <v>1.9832162705348956E-5</v>
      </c>
      <c r="L6">
        <v>6.9448307500925954E-2</v>
      </c>
      <c r="M6">
        <v>3.125894134477808E-3</v>
      </c>
      <c r="N6">
        <v>3.3410644531250006E-2</v>
      </c>
      <c r="O6">
        <v>0.14620600624029995</v>
      </c>
      <c r="P6">
        <v>1.1559256578492371E-2</v>
      </c>
    </row>
    <row r="7" spans="1:17">
      <c r="A7">
        <v>-6.9889852428630966E-2</v>
      </c>
      <c r="B7">
        <v>2.3417010683633811E-2</v>
      </c>
      <c r="C7">
        <v>4.9213862072968635E-2</v>
      </c>
      <c r="D7">
        <v>6.0098052772580325E-2</v>
      </c>
      <c r="E7">
        <v>-9.9000000000000005E-2</v>
      </c>
      <c r="F7">
        <v>3.2304721030042921E-2</v>
      </c>
      <c r="G7">
        <v>25.530264767315071</v>
      </c>
      <c r="H7">
        <v>6.2391947866518995</v>
      </c>
      <c r="I7">
        <v>666.82976832911925</v>
      </c>
      <c r="J7">
        <v>45.906623109800194</v>
      </c>
      <c r="K7">
        <v>1.9832162705348956E-5</v>
      </c>
      <c r="L7">
        <v>6.9448307500925954E-2</v>
      </c>
      <c r="M7">
        <v>3.125894134477808E-3</v>
      </c>
      <c r="N7">
        <v>3.1455078124999994E-2</v>
      </c>
      <c r="O7">
        <v>0.14710234173026368</v>
      </c>
      <c r="P7">
        <v>1.1104835922482159E-2</v>
      </c>
    </row>
    <row r="8" spans="1:17">
      <c r="A8">
        <v>-7.0341331321207318E-2</v>
      </c>
      <c r="B8">
        <v>2.3402692581058551E-2</v>
      </c>
      <c r="C8">
        <v>4.9213862072968635E-2</v>
      </c>
      <c r="D8">
        <v>6.0098052772580325E-2</v>
      </c>
      <c r="E8">
        <v>-9.9000000000000005E-2</v>
      </c>
      <c r="F8">
        <v>3.2304721030042921E-2</v>
      </c>
      <c r="G8">
        <v>25.545923519877995</v>
      </c>
      <c r="H8">
        <v>6.7109383582955555</v>
      </c>
      <c r="I8">
        <v>667.39255977579376</v>
      </c>
      <c r="J8">
        <v>53.220601829113548</v>
      </c>
      <c r="K8">
        <v>1.9832162705348956E-5</v>
      </c>
      <c r="L8">
        <v>6.9448307500925954E-2</v>
      </c>
      <c r="M8">
        <v>3.125894134477808E-3</v>
      </c>
      <c r="N8">
        <v>2.9467773437499997E-2</v>
      </c>
      <c r="O8">
        <v>0.14792861519861522</v>
      </c>
      <c r="P8">
        <v>1.0711973352182798E-2</v>
      </c>
    </row>
    <row r="9" spans="1:17">
      <c r="A9">
        <v>-7.0701075721600726E-2</v>
      </c>
      <c r="B9">
        <v>2.3454045853395861E-2</v>
      </c>
      <c r="C9">
        <v>4.9213862072968635E-2</v>
      </c>
      <c r="D9">
        <v>6.0098052772580325E-2</v>
      </c>
      <c r="E9">
        <v>-9.9000000000000005E-2</v>
      </c>
      <c r="F9">
        <v>3.2304721030042921E-2</v>
      </c>
      <c r="G9">
        <v>25.557740251991458</v>
      </c>
      <c r="H9">
        <v>7.2637549780676256</v>
      </c>
      <c r="I9">
        <v>667.81738410570222</v>
      </c>
      <c r="J9">
        <v>65.649564347689434</v>
      </c>
      <c r="K9">
        <v>1.9832162705348956E-5</v>
      </c>
      <c r="L9">
        <v>6.9448307500925954E-2</v>
      </c>
      <c r="M9">
        <v>3.125894134477808E-3</v>
      </c>
      <c r="N9">
        <v>2.7451171874999999E-2</v>
      </c>
      <c r="O9">
        <v>0.14857726810933353</v>
      </c>
      <c r="P9">
        <v>1.0345973374149909E-2</v>
      </c>
    </row>
    <row r="10" spans="1:17">
      <c r="A10">
        <v>-7.0978652123333166E-2</v>
      </c>
      <c r="B10">
        <v>2.3591315900390607E-2</v>
      </c>
      <c r="C10">
        <v>4.9213862072968635E-2</v>
      </c>
      <c r="D10">
        <v>6.0098052772580325E-2</v>
      </c>
      <c r="E10">
        <v>-9.9000000000000005E-2</v>
      </c>
      <c r="F10">
        <v>3.9599427753934185E-2</v>
      </c>
      <c r="G10">
        <v>25.566052815595775</v>
      </c>
      <c r="H10">
        <v>8.4926148631226326</v>
      </c>
      <c r="I10">
        <v>668.11677090128592</v>
      </c>
      <c r="J10">
        <v>92.63596753714846</v>
      </c>
      <c r="K10">
        <v>1.9832162705348956E-5</v>
      </c>
      <c r="L10">
        <v>6.9448307500925954E-2</v>
      </c>
      <c r="M10">
        <v>3.125894134477808E-3</v>
      </c>
      <c r="N10">
        <v>2.5419921875000001E-2</v>
      </c>
      <c r="O10">
        <v>0.14906432170325759</v>
      </c>
      <c r="P10">
        <v>9.999684124148844E-3</v>
      </c>
    </row>
    <row r="11" spans="1:17">
      <c r="A11">
        <v>-7.119591607086484E-2</v>
      </c>
      <c r="B11">
        <v>2.3773906374606937E-2</v>
      </c>
      <c r="C11">
        <v>4.9213862072968635E-2</v>
      </c>
      <c r="D11">
        <v>6.0098052772580325E-2</v>
      </c>
      <c r="E11">
        <v>-9.9000000000000005E-2</v>
      </c>
      <c r="F11">
        <v>3.9599427753934185E-2</v>
      </c>
      <c r="G11">
        <v>25.573632476900134</v>
      </c>
      <c r="H11">
        <v>7.7785327243129272</v>
      </c>
      <c r="I11">
        <v>668.38928932397744</v>
      </c>
      <c r="J11">
        <v>72.537877853890208</v>
      </c>
      <c r="K11">
        <v>1.9832162705348956E-5</v>
      </c>
      <c r="L11">
        <v>6.9448307500925954E-2</v>
      </c>
      <c r="M11">
        <v>3.125894134477808E-3</v>
      </c>
      <c r="N11">
        <v>2.3325195312500002E-2</v>
      </c>
      <c r="O11">
        <v>0.14947432708501329</v>
      </c>
      <c r="P11">
        <v>9.6898599548159228E-3</v>
      </c>
    </row>
    <row r="12" spans="1:17">
      <c r="A12">
        <v>-6.8209280957678475E-2</v>
      </c>
      <c r="B12">
        <v>3.2865045763026769E-2</v>
      </c>
      <c r="C12">
        <v>4.9213862072968635E-2</v>
      </c>
      <c r="D12">
        <v>6.0098052772580325E-2</v>
      </c>
      <c r="E12">
        <v>-9.9000000000000005E-2</v>
      </c>
      <c r="F12">
        <v>4.6894134477825478E-2</v>
      </c>
      <c r="G12">
        <v>25.528415692814193</v>
      </c>
      <c r="H12">
        <v>8.079764478363801</v>
      </c>
      <c r="I12">
        <v>666.78717681905118</v>
      </c>
      <c r="J12">
        <v>83.881524418898437</v>
      </c>
      <c r="K12">
        <v>1.9832162705348956E-5</v>
      </c>
      <c r="L12">
        <v>6.9448307500925954E-2</v>
      </c>
      <c r="M12">
        <v>3.125894134477808E-3</v>
      </c>
      <c r="N12">
        <v>2.1249999999999998E-2</v>
      </c>
      <c r="O12">
        <v>0.14569917229347157</v>
      </c>
      <c r="P12">
        <v>8.7635345010374215E-3</v>
      </c>
    </row>
    <row r="16" spans="1:17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t="s">
        <v>15</v>
      </c>
    </row>
    <row r="17" spans="1:17">
      <c r="A17" t="s">
        <v>29</v>
      </c>
      <c r="B17" s="3">
        <v>-5.9736884330483866E-2</v>
      </c>
      <c r="C17" s="3">
        <v>0.25605845428199464</v>
      </c>
      <c r="D17" s="3">
        <v>7.2675603762808766E-2</v>
      </c>
      <c r="E17" s="3">
        <v>0.18079391304421849</v>
      </c>
      <c r="F17" s="3">
        <v>-9.0975822603719586E-2</v>
      </c>
      <c r="G17" s="3">
        <v>0.22926180257510728</v>
      </c>
      <c r="H17" s="3">
        <v>26.372699867356772</v>
      </c>
      <c r="I17" s="3">
        <v>2.2141141647131155</v>
      </c>
      <c r="J17" s="3">
        <v>697.01095456406233</v>
      </c>
      <c r="K17" s="3">
        <v>6.3432894188108069</v>
      </c>
      <c r="L17" s="3">
        <v>3.8688553010878118E-5</v>
      </c>
      <c r="M17" s="3">
        <v>0.14101929092301094</v>
      </c>
      <c r="N17" s="3">
        <v>-6.9821173104434905E-2</v>
      </c>
      <c r="O17" s="3">
        <v>3.3131473537563558E-2</v>
      </c>
      <c r="P17" s="3">
        <v>0.53408948788633415</v>
      </c>
      <c r="Q17" s="3">
        <v>1.6346792997012903E-3</v>
      </c>
    </row>
    <row r="18" spans="1:17">
      <c r="A18" t="s">
        <v>30</v>
      </c>
      <c r="B18" s="2">
        <v>-6.9496062682246285E-2</v>
      </c>
      <c r="C18" s="2">
        <v>2.4209822297156548E-2</v>
      </c>
      <c r="D18" s="2">
        <v>4.9213862072968635E-2</v>
      </c>
      <c r="E18" s="2">
        <v>6.0098052772580325E-2</v>
      </c>
      <c r="F18" s="2">
        <v>-9.8999999999999991E-2</v>
      </c>
      <c r="G18" s="2">
        <v>3.5222603719599427E-2</v>
      </c>
      <c r="H18" s="2">
        <v>25.51499527860031</v>
      </c>
      <c r="I18" s="2">
        <v>6.5790653788835529</v>
      </c>
      <c r="J18" s="2">
        <v>666.28307096708613</v>
      </c>
      <c r="K18" s="2">
        <v>53.954493296243449</v>
      </c>
      <c r="L18" s="2">
        <v>1.9832162705348956E-5</v>
      </c>
      <c r="M18" s="2">
        <v>6.9448307500925968E-2</v>
      </c>
      <c r="N18" s="2">
        <v>3.125894134477808E-3</v>
      </c>
      <c r="O18" s="2">
        <v>3.0335571289062502E-2</v>
      </c>
      <c r="P18" s="2">
        <v>0.14640730902660373</v>
      </c>
      <c r="Q18" s="2">
        <v>1.1007334140623959E-2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"/>
  <sheetViews>
    <sheetView workbookViewId="0">
      <selection activeCell="F21" sqref="F21"/>
    </sheetView>
  </sheetViews>
  <sheetFormatPr baseColWidth="10" defaultColWidth="8.88671875" defaultRowHeight="14.4"/>
  <cols>
    <col min="1" max="2" width="12.6640625" customWidth="1"/>
    <col min="3" max="4" width="13.6640625" customWidth="1"/>
    <col min="5" max="5" width="12.6640625" customWidth="1"/>
    <col min="6" max="6" width="13" customWidth="1"/>
    <col min="7" max="10" width="11.6640625" customWidth="1"/>
    <col min="11" max="13" width="12.6640625" customWidth="1"/>
  </cols>
  <sheetData>
    <row r="1" spans="1:1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>
      <c r="A2" s="1">
        <f t="shared" ref="A2:M2" si="0">+AVERAGE(A3:A12)</f>
        <v>0.40728430099042567</v>
      </c>
      <c r="B2" s="1">
        <f t="shared" si="0"/>
        <v>0.87377070063979723</v>
      </c>
      <c r="C2" s="1">
        <f t="shared" si="0"/>
        <v>0.10661158297756287</v>
      </c>
      <c r="D2" s="1">
        <f t="shared" si="0"/>
        <v>2.6326683065798683E-2</v>
      </c>
      <c r="E2" s="1">
        <f t="shared" si="0"/>
        <v>0.3250042463378906</v>
      </c>
      <c r="F2" s="1">
        <f t="shared" si="0"/>
        <v>0.87995126599293361</v>
      </c>
      <c r="G2" s="1">
        <f t="shared" si="0"/>
        <v>24.37180629257076</v>
      </c>
      <c r="H2" s="1">
        <f t="shared" si="0"/>
        <v>6.7345900748180068</v>
      </c>
      <c r="I2" s="1">
        <f t="shared" si="0"/>
        <v>625.2050254999865</v>
      </c>
      <c r="J2" s="1">
        <f t="shared" si="0"/>
        <v>56.671049698908476</v>
      </c>
      <c r="K2" s="1">
        <f t="shared" si="0"/>
        <v>0.7574230580020096</v>
      </c>
      <c r="L2" s="1">
        <f t="shared" si="0"/>
        <v>0.20767406037622452</v>
      </c>
      <c r="M2" s="1">
        <f t="shared" si="0"/>
        <v>0.86234034171088947</v>
      </c>
    </row>
    <row r="3" spans="1:13">
      <c r="A3">
        <v>0.4033451450829002</v>
      </c>
      <c r="B3">
        <v>0.87507052133257779</v>
      </c>
      <c r="C3">
        <v>9.656708502151326E-2</v>
      </c>
      <c r="D3">
        <v>2.0352208426675105E-2</v>
      </c>
      <c r="E3">
        <v>0.32415450439453125</v>
      </c>
      <c r="F3">
        <v>0.87957217847033176</v>
      </c>
      <c r="G3">
        <v>24.24282320413521</v>
      </c>
      <c r="H3">
        <v>4.9372632632115474</v>
      </c>
      <c r="I3">
        <v>620.56208791481231</v>
      </c>
      <c r="J3">
        <v>26.507785244408421</v>
      </c>
      <c r="K3">
        <v>0.75713917727015834</v>
      </c>
      <c r="L3">
        <v>0.21063087500501082</v>
      </c>
      <c r="M3">
        <v>0.86683407673607793</v>
      </c>
    </row>
    <row r="4" spans="1:13">
      <c r="A4">
        <v>0.4045945836828867</v>
      </c>
      <c r="B4">
        <v>0.87466054028607876</v>
      </c>
      <c r="C4">
        <v>0.10001576694853317</v>
      </c>
      <c r="D4">
        <v>2.1784659959915253E-2</v>
      </c>
      <c r="E4">
        <v>0.32433457031250001</v>
      </c>
      <c r="F4">
        <v>0.87925140676753832</v>
      </c>
      <c r="G4">
        <v>24.302199429404599</v>
      </c>
      <c r="H4">
        <v>5.1735817181009569</v>
      </c>
      <c r="I4">
        <v>622.69733133068314</v>
      </c>
      <c r="J4">
        <v>29.438362217011225</v>
      </c>
      <c r="K4">
        <v>0.75735538072456332</v>
      </c>
      <c r="L4">
        <v>0.20963281806424258</v>
      </c>
      <c r="M4">
        <v>0.86570662599186798</v>
      </c>
    </row>
    <row r="5" spans="1:13">
      <c r="A5">
        <v>0.40537519079480588</v>
      </c>
      <c r="B5">
        <v>0.87438643561330975</v>
      </c>
      <c r="C5">
        <v>0.10284711078649003</v>
      </c>
      <c r="D5">
        <v>2.3183445640938952E-2</v>
      </c>
      <c r="E5">
        <v>0.32452261230468754</v>
      </c>
      <c r="F5">
        <v>0.87923072967634774</v>
      </c>
      <c r="G5">
        <v>24.35017921905569</v>
      </c>
      <c r="H5">
        <v>5.4644336288668667</v>
      </c>
      <c r="I5">
        <v>624.41859466880067</v>
      </c>
      <c r="J5">
        <v>33.223895359112142</v>
      </c>
      <c r="K5">
        <v>0.75767103232880828</v>
      </c>
      <c r="L5">
        <v>0.20891307466910558</v>
      </c>
      <c r="M5">
        <v>0.8648755783202049</v>
      </c>
    </row>
    <row r="6" spans="1:13">
      <c r="A6">
        <v>0.40614185844236994</v>
      </c>
      <c r="B6">
        <v>0.87412840281940662</v>
      </c>
      <c r="C6">
        <v>0.10513886623812919</v>
      </c>
      <c r="D6">
        <v>2.4535262685795044E-2</v>
      </c>
      <c r="E6">
        <v>0.32471210449218751</v>
      </c>
      <c r="F6">
        <v>0.87910282959870623</v>
      </c>
      <c r="G6">
        <v>24.379629651851761</v>
      </c>
      <c r="H6">
        <v>6.0144874392645118</v>
      </c>
      <c r="I6">
        <v>625.47749053889572</v>
      </c>
      <c r="J6">
        <v>41.424998887878019</v>
      </c>
      <c r="K6">
        <v>0.75781345888704443</v>
      </c>
      <c r="L6">
        <v>0.20828477478945201</v>
      </c>
      <c r="M6">
        <v>0.86396229910182309</v>
      </c>
    </row>
    <row r="7" spans="1:13">
      <c r="A7">
        <v>0.40684804055250157</v>
      </c>
      <c r="B7">
        <v>0.87389410082814156</v>
      </c>
      <c r="C7">
        <v>0.10704751784198635</v>
      </c>
      <c r="D7">
        <v>2.5855539640030904E-2</v>
      </c>
      <c r="E7">
        <v>0.32490498046874999</v>
      </c>
      <c r="F7">
        <v>0.87900850970162203</v>
      </c>
      <c r="G7">
        <v>24.40086302500265</v>
      </c>
      <c r="H7">
        <v>6.3880268518023859</v>
      </c>
      <c r="I7">
        <v>626.24081311522002</v>
      </c>
      <c r="J7">
        <v>48.283038606523441</v>
      </c>
      <c r="K7">
        <v>0.75791680719593557</v>
      </c>
      <c r="L7">
        <v>0.2077664778262357</v>
      </c>
      <c r="M7">
        <v>0.86309786816169209</v>
      </c>
    </row>
    <row r="8" spans="1:13">
      <c r="A8">
        <v>0.40734646415252934</v>
      </c>
      <c r="B8">
        <v>0.87372103589567318</v>
      </c>
      <c r="C8">
        <v>0.1086761235004514</v>
      </c>
      <c r="D8">
        <v>2.7148295061959572E-2</v>
      </c>
      <c r="E8">
        <v>0.32510317382812504</v>
      </c>
      <c r="F8">
        <v>0.87905131920029922</v>
      </c>
      <c r="G8">
        <v>24.419088988904413</v>
      </c>
      <c r="H8">
        <v>6.8822816863436138</v>
      </c>
      <c r="I8">
        <v>626.89446881728009</v>
      </c>
      <c r="J8">
        <v>56.054281509207506</v>
      </c>
      <c r="K8">
        <v>0.75807221345766629</v>
      </c>
      <c r="L8">
        <v>0.20737187835766421</v>
      </c>
      <c r="M8">
        <v>0.86238171755791249</v>
      </c>
    </row>
    <row r="9" spans="1:13">
      <c r="A9">
        <v>0.4078293026930459</v>
      </c>
      <c r="B9">
        <v>0.87355687149382499</v>
      </c>
      <c r="C9">
        <v>0.11005386237503489</v>
      </c>
      <c r="D9">
        <v>2.8407279820005252E-2</v>
      </c>
      <c r="E9">
        <v>0.32530330078125003</v>
      </c>
      <c r="F9">
        <v>0.87905635683603933</v>
      </c>
      <c r="G9">
        <v>24.431648229337281</v>
      </c>
      <c r="H9">
        <v>7.457334443740292</v>
      </c>
      <c r="I9">
        <v>627.34478534227162</v>
      </c>
      <c r="J9">
        <v>69.244090389467601</v>
      </c>
      <c r="K9">
        <v>0.7581596445792449</v>
      </c>
      <c r="L9">
        <v>0.20702272972009519</v>
      </c>
      <c r="M9">
        <v>0.86164467311656456</v>
      </c>
    </row>
    <row r="10" spans="1:13">
      <c r="A10">
        <v>0.40832075135912271</v>
      </c>
      <c r="B10">
        <v>0.87339337463040856</v>
      </c>
      <c r="C10">
        <v>0.11122218304920457</v>
      </c>
      <c r="D10">
        <v>2.963134922635257E-2</v>
      </c>
      <c r="E10">
        <v>0.32550439453125002</v>
      </c>
      <c r="F10">
        <v>0.88240636186563159</v>
      </c>
      <c r="G10">
        <v>24.438067567508639</v>
      </c>
      <c r="H10">
        <v>8.7359961619910163</v>
      </c>
      <c r="I10">
        <v>627.57665117920874</v>
      </c>
      <c r="J10">
        <v>97.790954595649566</v>
      </c>
      <c r="K10">
        <v>0.75815256811338083</v>
      </c>
      <c r="L10">
        <v>0.20668978303393606</v>
      </c>
      <c r="M10">
        <v>0.86084414351784422</v>
      </c>
    </row>
    <row r="11" spans="1:13">
      <c r="A11">
        <v>0.4088058035643734</v>
      </c>
      <c r="B11">
        <v>0.87323353175156493</v>
      </c>
      <c r="C11">
        <v>0.11224832530801303</v>
      </c>
      <c r="D11">
        <v>3.0837360404017144E-2</v>
      </c>
      <c r="E11">
        <v>0.32571032226562502</v>
      </c>
      <c r="F11">
        <v>0.88258641926586967</v>
      </c>
      <c r="G11">
        <v>24.445268367956579</v>
      </c>
      <c r="H11">
        <v>7.9799991431427504</v>
      </c>
      <c r="I11">
        <v>627.83453252760921</v>
      </c>
      <c r="J11">
        <v>76.181536641812784</v>
      </c>
      <c r="K11">
        <v>0.75821136840765735</v>
      </c>
      <c r="L11">
        <v>0.20643984634065263</v>
      </c>
      <c r="M11">
        <v>0.86017185348512826</v>
      </c>
    </row>
    <row r="12" spans="1:13">
      <c r="A12">
        <v>0.41423586957972158</v>
      </c>
      <c r="B12">
        <v>0.87166219174698734</v>
      </c>
      <c r="C12">
        <v>0.11229898870627295</v>
      </c>
      <c r="D12">
        <v>3.1531429792297082E-2</v>
      </c>
      <c r="E12">
        <v>0.3257925000000001</v>
      </c>
      <c r="F12">
        <v>0.88024654854695039</v>
      </c>
      <c r="G12">
        <v>24.308295242550798</v>
      </c>
      <c r="H12">
        <v>8.3124964117161362</v>
      </c>
      <c r="I12">
        <v>623.00349956508296</v>
      </c>
      <c r="J12">
        <v>88.561553538014039</v>
      </c>
      <c r="K12">
        <v>0.75373892905563578</v>
      </c>
      <c r="L12">
        <v>0.20398834595585025</v>
      </c>
      <c r="M12">
        <v>0.85388458111977894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WealthStats</vt:lpstr>
      <vt:lpstr>ConsumptionStats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Cesar Ramos Huarachi</cp:lastModifiedBy>
  <dcterms:modified xsi:type="dcterms:W3CDTF">2025-08-13T20:08:54Z</dcterms:modified>
</cp:coreProperties>
</file>