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5eeda8ad44c3d/Documents/"/>
    </mc:Choice>
  </mc:AlternateContent>
  <xr:revisionPtr revIDLastSave="73" documentId="8_{85FFA5AE-27EB-4330-A007-03C09BAC7086}" xr6:coauthVersionLast="47" xr6:coauthVersionMax="47" xr10:uidLastSave="{A73B8B5B-4BEB-496D-B4EE-0DEA65D33658}"/>
  <bookViews>
    <workbookView minimized="1" xWindow="1464" yWindow="1464" windowWidth="17280" windowHeight="8880" firstSheet="3" activeTab="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Sheet1" sheetId="10" r:id="rId7"/>
    <sheet name="VLookUp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E15" i="7"/>
  <c r="E16" i="7"/>
  <c r="E14" i="7"/>
  <c r="B8" i="7"/>
  <c r="B9" i="7"/>
  <c r="B7" i="7"/>
  <c r="B3" i="4"/>
  <c r="B4" i="4"/>
  <c r="B2" i="4"/>
  <c r="B4" i="9"/>
  <c r="B13" i="9"/>
  <c r="B12" i="9"/>
  <c r="B3" i="9"/>
  <c r="B3" i="8"/>
  <c r="B6" i="8"/>
  <c r="B5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B15" i="7"/>
  <c r="B16" i="7"/>
  <c r="B14" i="7"/>
  <c r="B4" i="7"/>
  <c r="B3" i="7"/>
  <c r="B2" i="7"/>
  <c r="B4" i="8"/>
  <c r="I23" i="9"/>
  <c r="I22" i="9"/>
  <c r="H23" i="8"/>
  <c r="H22" i="8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<sst xmlns="http://schemas.openxmlformats.org/spreadsheetml/2006/main" count="537" uniqueCount="96">
  <si>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</si>
  <si>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</si>
  <si>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</si>
  <si>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</si>
  <si>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</si>
  <si>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</si>
  <si>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</si>
  <si>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</si>
  <si>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</si>
  <si>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</si>
  <si>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</si>
  <si>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</si>
  <si>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</si>
  <si>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</si>
  <si>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</si>
  <si>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</si>
  <si>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</si>
  <si>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</si>
  <si>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</si>
  <si>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</si>
  <si>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</si>
  <si>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</si>
  <si>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</si>
  <si>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</si>
  <si>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</si>
  <si>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</si>
  <si>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</si>
  <si>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</si>
  <si>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</si>
  <si>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</si>
  <si>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</si>
  <si>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</si>
  <si>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</si>
  <si>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</si>
  <si>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</si>
  <si>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</si>
  <si>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</si>
  <si>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</si>
  <si>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</si>
  <si>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</si>
  <si>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</si>
  <si>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</si>
  <si>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</si>
  <si>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</si>
  <si>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</si>
  <si>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</si>
  <si>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</si>
  <si>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</si>
  <si>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</si>
  <si>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</si>
  <si>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</si>
  <si>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</si>
  <si>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</si>
  <si>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</si>
  <si>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</si>
  <si>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</si>
  <si>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</si>
  <si>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</si>
  <si>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</si>
  <si>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</si>
  <si>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</si>
  <si>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</si>
  <si>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</si>
  <si>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</si>
  <si>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</si>
  <si>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</si>
  <si>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</si>
  <si>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</si>
  <si>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</si>
  <si>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</si>
  <si>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</si>
  <si>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</si>
  <si>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</si>
  <si>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</si>
  <si>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</si>
  <si>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</si>
  <si>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</si>
  <si>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</si>
  <si>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</si>
  <si>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</si>
  <si>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</si>
  <si>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</si>
  <si>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</si>
  <si>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</si>
  <si>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</si>
  <si>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</si>
  <si>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</si>
  <si>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</si>
  <si>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</si>
  <si>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</si>
  <si>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</si>
  <si>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</si>
  <si>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print</t>
  </si>
  <si>
    <t>manila folder</t>
  </si>
  <si>
    <t>feb -mar-apr</t>
  </si>
  <si>
    <t>feb mar apr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</si>
</sst>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4.5546875" customWidth="1"/>
    <col min="2" max="2" width="39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2"/>
  <sheetViews>
    <sheetView workbookViewId="0">
      <selection activeCell="A11" sqref="A11"/>
    </sheetView>
  </sheetViews>
  <sheetFormatPr defaultRowHeight="14.4" x14ac:dyDescent="0.3"/>
  <cols>
    <col min="1" max="1" width="14.6640625" bestFit="1" customWidth="1"/>
    <col min="3" max="3" width="39.2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" si="0">CONCATENATE(G12," ",H12)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_xlfn.XLOOKUP(A3,N2:N10,G2:G10,,1)</f>
        <v>Angela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_xlfn.XLOOKUP(A4,N3:N11,G3:G11,,,1)</f>
        <v>Toby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B12" t="str">
        <f>_xlfn.XLOOKUP(A3,N2:N10,I2:I10,,1)</f>
        <v>Angela Martin</v>
      </c>
    </row>
    <row r="13" spans="1:16" x14ac:dyDescent="0.3">
      <c r="B13" t="str">
        <f>_xlfn.XLOOKUP(A4,N2:N10,I2:I10,,1)</f>
        <v>Toby Flenderson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9" sqref="B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6"/>
  <sheetViews>
    <sheetView topLeftCell="B1" workbookViewId="0">
      <selection activeCell="E8" sqref="E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8" spans="1:19" x14ac:dyDescent="0.3">
      <c r="A8" t="s">
        <v>92</v>
      </c>
      <c r="B8">
        <f>SUM(_xlfn.XLOOKUP(I2,H2:S2,H3:S3):_xlfn.XLOOKUP(J2,H2:S2,H3:S3))</f>
        <v>105</v>
      </c>
    </row>
    <row r="9" spans="1:19" x14ac:dyDescent="0.3">
      <c r="A9" t="s">
        <v>93</v>
      </c>
      <c r="B9">
        <f>SUM(_xlfn.XLOOKUP(I3,H3:S3,H4:S4):_xlfn.XLOOKUP(J3,H3:S3,H4:S4))</f>
        <v>263</v>
      </c>
    </row>
    <row r="13" spans="1:19" x14ac:dyDescent="0.3">
      <c r="B13" t="s">
        <v>94</v>
      </c>
      <c r="E13" t="s">
        <v>95</v>
      </c>
    </row>
    <row r="14" spans="1:19" x14ac:dyDescent="0.3">
      <c r="A14" t="s">
        <v>70</v>
      </c>
      <c r="B14">
        <f>SUM(_xlfn.XLOOKUP(I1,H1:S1,H2:S2):_xlfn.XLOOKUP(J1,H1:S1,H2:S2):_xlfn.XLOOKUP(K1,H1:S1,H2:S2))</f>
        <v>1210</v>
      </c>
      <c r="D14" t="s">
        <v>70</v>
      </c>
      <c r="E14">
        <f>SUM(_xlfn.XLOOKUP(I1,H1:S1,H2:S2):_xlfn.XLOOKUP(J1,H1:S1,H2:S2):_xlfn.XLOOKUP(K1,H1:S1,H2:S2):_xlfn.XLOOKUP(L1,H1:S1,H2:S2))</f>
        <v>1650</v>
      </c>
    </row>
    <row r="15" spans="1:19" x14ac:dyDescent="0.3">
      <c r="A15" t="s">
        <v>92</v>
      </c>
      <c r="B15">
        <f>SUM(_xlfn.XLOOKUP(I2,H2:S2,H3:S3):_xlfn.XLOOKUP(J2,H2:S2,H3:S3):_xlfn.XLOOKUP(K2,H2:S2,H3:S3))</f>
        <v>155</v>
      </c>
      <c r="D15" t="s">
        <v>92</v>
      </c>
      <c r="E15">
        <f>SUM(_xlfn.XLOOKUP(I2,H2:S2,H3:S3):_xlfn.XLOOKUP(J2,H2:S2,H3:S3):_xlfn.XLOOKUP(K2,H2:S2,H3:S3):_xlfn.XLOOKUP(L2,H2:S2,H3:S3))</f>
        <v>179</v>
      </c>
    </row>
    <row r="16" spans="1:19" x14ac:dyDescent="0.3">
      <c r="A16" t="s">
        <v>93</v>
      </c>
      <c r="B16">
        <f>SUM(_xlfn.XLOOKUP(I3,H3:S3,H4:S4):_xlfn.XLOOKUP(J3,H3:S3,H4:S4):_xlfn.XLOOKUP(K3,H3:S3,H4:S4))</f>
        <v>473</v>
      </c>
      <c r="D16" t="s">
        <v>93</v>
      </c>
      <c r="E16">
        <f>SUM(_xlfn.XLOOKUP(I3,H3:S3,H4:S4):_xlfn.XLOOKUP(J3,H3:S3,H4:S4):_xlfn.XLOOKUP(K3,H3:S3,H4:S4):_xlfn.XLOOKUP(L3,H3:S3,H4:S4))</f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F9A-09C9-4F7B-87F5-02A990BAEA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3"/>
  <sheetViews>
    <sheetView tabSelected="1" workbookViewId="0">
      <selection activeCell="A6" sqref="A6"/>
    </sheetView>
  </sheetViews>
  <sheetFormatPr defaultRowHeight="14.4" x14ac:dyDescent="0.3"/>
  <cols>
    <col min="1" max="1" width="14.44140625" customWidth="1"/>
    <col min="2" max="2" width="22" customWidth="1"/>
    <col min="10" max="10" width="8.777343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N2" s="1"/>
      <c r="O2" s="1"/>
      <c r="P2" s="2"/>
    </row>
    <row r="3" spans="1:16" x14ac:dyDescent="0.3">
      <c r="A3" t="s">
        <v>63</v>
      </c>
      <c r="B3" t="str">
        <f>VLOOKUP(A3,H14:P23,9,FALSE)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N3" s="1"/>
      <c r="O3" s="1"/>
      <c r="P3" s="2"/>
    </row>
    <row r="4" spans="1:16" x14ac:dyDescent="0.3">
      <c r="A4" t="s">
        <v>66</v>
      </c>
      <c r="B4" t="str">
        <f>VLOOKUP(A4,H14:P23,9,FALSE)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N4" s="1"/>
      <c r="O4" s="1"/>
      <c r="P4" s="2"/>
    </row>
    <row r="5" spans="1:16" x14ac:dyDescent="0.3">
      <c r="A5" t="s">
        <v>68</v>
      </c>
      <c r="B5" t="str">
        <f t="shared" ref="B5:B7" si="0">VLOOKUP(A5,H15:P24,9,FALSE)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N5" s="1"/>
      <c r="O5" s="1"/>
      <c r="P5" s="2"/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N6" s="1"/>
      <c r="O6" s="1"/>
      <c r="P6" s="2"/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N7" s="1"/>
      <c r="O7" s="1"/>
      <c r="P7" s="2"/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N8" s="1"/>
      <c r="O8" s="1"/>
      <c r="P8" s="2"/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N9" s="1"/>
      <c r="O9" s="1"/>
      <c r="P9" s="2"/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N10" s="1"/>
      <c r="O10" s="1"/>
      <c r="P10" s="2"/>
    </row>
    <row r="14" spans="1:16" x14ac:dyDescent="0.3">
      <c r="E14" t="s">
        <v>0</v>
      </c>
      <c r="F14" t="s">
        <v>1</v>
      </c>
      <c r="G14" t="s">
        <v>2</v>
      </c>
      <c r="H14" t="s">
        <v>60</v>
      </c>
      <c r="I14" t="s">
        <v>3</v>
      </c>
      <c r="J14" t="s">
        <v>91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9</v>
      </c>
    </row>
    <row r="15" spans="1:16" x14ac:dyDescent="0.3">
      <c r="E15">
        <v>1001</v>
      </c>
      <c r="F15" t="s">
        <v>10</v>
      </c>
      <c r="G15" t="s">
        <v>11</v>
      </c>
      <c r="H15" t="s">
        <v>61</v>
      </c>
      <c r="I15">
        <v>30</v>
      </c>
      <c r="K15" t="s">
        <v>12</v>
      </c>
      <c r="L15" t="s">
        <v>13</v>
      </c>
      <c r="M15">
        <v>45000</v>
      </c>
      <c r="N15" s="1" t="s">
        <v>14</v>
      </c>
      <c r="O15" s="1" t="s">
        <v>15</v>
      </c>
      <c r="P15" s="2" t="s">
        <v>16</v>
      </c>
    </row>
    <row r="16" spans="1:16" x14ac:dyDescent="0.3">
      <c r="E16">
        <v>1002</v>
      </c>
      <c r="F16" t="s">
        <v>17</v>
      </c>
      <c r="G16" t="s">
        <v>18</v>
      </c>
      <c r="H16" t="s">
        <v>62</v>
      </c>
      <c r="I16">
        <v>30</v>
      </c>
      <c r="K16" t="s">
        <v>19</v>
      </c>
      <c r="L16" t="s">
        <v>20</v>
      </c>
      <c r="M16">
        <v>36000</v>
      </c>
      <c r="N16" s="1" t="s">
        <v>21</v>
      </c>
      <c r="O16" s="1" t="s">
        <v>22</v>
      </c>
      <c r="P16" s="2" t="s">
        <v>23</v>
      </c>
    </row>
    <row r="17" spans="5:16" x14ac:dyDescent="0.3">
      <c r="E17">
        <v>1003</v>
      </c>
      <c r="F17" t="s">
        <v>24</v>
      </c>
      <c r="G17" t="s">
        <v>25</v>
      </c>
      <c r="H17" t="s">
        <v>63</v>
      </c>
      <c r="I17">
        <v>29</v>
      </c>
      <c r="K17" t="s">
        <v>12</v>
      </c>
      <c r="L17" t="s">
        <v>13</v>
      </c>
      <c r="M17">
        <v>63000</v>
      </c>
      <c r="N17" s="1" t="s">
        <v>26</v>
      </c>
      <c r="O17" s="1" t="s">
        <v>27</v>
      </c>
      <c r="P17" s="2" t="s">
        <v>28</v>
      </c>
    </row>
    <row r="18" spans="5:16" x14ac:dyDescent="0.3">
      <c r="E18">
        <v>1004</v>
      </c>
      <c r="F18" t="s">
        <v>29</v>
      </c>
      <c r="G18" t="s">
        <v>30</v>
      </c>
      <c r="H18" t="s">
        <v>64</v>
      </c>
      <c r="I18">
        <v>31</v>
      </c>
      <c r="K18" t="s">
        <v>19</v>
      </c>
      <c r="L18" t="s">
        <v>31</v>
      </c>
      <c r="M18">
        <v>47000</v>
      </c>
      <c r="N18" s="1" t="s">
        <v>32</v>
      </c>
      <c r="O18" s="1" t="s">
        <v>33</v>
      </c>
      <c r="P18" s="2" t="s">
        <v>34</v>
      </c>
    </row>
    <row r="19" spans="5:16" x14ac:dyDescent="0.3">
      <c r="E19">
        <v>1005</v>
      </c>
      <c r="F19" t="s">
        <v>35</v>
      </c>
      <c r="G19" t="s">
        <v>36</v>
      </c>
      <c r="H19" t="s">
        <v>65</v>
      </c>
      <c r="I19">
        <v>32</v>
      </c>
      <c r="K19" t="s">
        <v>12</v>
      </c>
      <c r="L19" t="s">
        <v>37</v>
      </c>
      <c r="M19">
        <v>50000</v>
      </c>
      <c r="N19" s="1" t="s">
        <v>38</v>
      </c>
      <c r="O19" s="1" t="s">
        <v>39</v>
      </c>
      <c r="P19" s="2" t="s">
        <v>40</v>
      </c>
    </row>
    <row r="20" spans="5:16" x14ac:dyDescent="0.3">
      <c r="E20">
        <v>1006</v>
      </c>
      <c r="F20" t="s">
        <v>41</v>
      </c>
      <c r="G20" t="s">
        <v>42</v>
      </c>
      <c r="H20" t="s">
        <v>66</v>
      </c>
      <c r="I20">
        <v>35</v>
      </c>
      <c r="K20" t="s">
        <v>12</v>
      </c>
      <c r="L20" t="s">
        <v>43</v>
      </c>
      <c r="M20">
        <v>65000</v>
      </c>
      <c r="N20" s="1" t="s">
        <v>38</v>
      </c>
      <c r="O20" s="1" t="s">
        <v>44</v>
      </c>
      <c r="P20" s="2" t="s">
        <v>45</v>
      </c>
    </row>
    <row r="21" spans="5:16" x14ac:dyDescent="0.3">
      <c r="E21">
        <v>1007</v>
      </c>
      <c r="F21" t="s">
        <v>46</v>
      </c>
      <c r="G21" t="s">
        <v>47</v>
      </c>
      <c r="H21" t="s">
        <v>67</v>
      </c>
      <c r="I21">
        <v>32</v>
      </c>
      <c r="K21" t="s">
        <v>19</v>
      </c>
      <c r="L21" t="s">
        <v>48</v>
      </c>
      <c r="M21">
        <v>41000</v>
      </c>
      <c r="N21" s="1" t="s">
        <v>49</v>
      </c>
      <c r="O21" s="1" t="s">
        <v>44</v>
      </c>
      <c r="P21" s="2" t="s">
        <v>50</v>
      </c>
    </row>
    <row r="22" spans="5:16" x14ac:dyDescent="0.3">
      <c r="E22">
        <v>1008</v>
      </c>
      <c r="F22" t="s">
        <v>51</v>
      </c>
      <c r="G22" t="s">
        <v>52</v>
      </c>
      <c r="H22" t="s">
        <v>68</v>
      </c>
      <c r="I22">
        <v>38</v>
      </c>
      <c r="K22" t="s">
        <v>12</v>
      </c>
      <c r="L22" t="s">
        <v>13</v>
      </c>
      <c r="M22">
        <v>48000</v>
      </c>
      <c r="N22" s="1" t="s">
        <v>53</v>
      </c>
      <c r="O22" s="1" t="s">
        <v>54</v>
      </c>
      <c r="P22" s="2" t="s">
        <v>55</v>
      </c>
    </row>
    <row r="23" spans="5:16" x14ac:dyDescent="0.3">
      <c r="E23">
        <v>1009</v>
      </c>
      <c r="F23" t="s">
        <v>56</v>
      </c>
      <c r="G23" t="s">
        <v>57</v>
      </c>
      <c r="H23" t="s">
        <v>69</v>
      </c>
      <c r="I23">
        <v>31</v>
      </c>
      <c r="K23" t="s">
        <v>12</v>
      </c>
      <c r="L23" t="s">
        <v>31</v>
      </c>
      <c r="M23">
        <v>42000</v>
      </c>
      <c r="N23" s="1" t="s">
        <v>58</v>
      </c>
      <c r="O23" s="1" t="s">
        <v>54</v>
      </c>
      <c r="P2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Sheet1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pchaitanya491@outlook.com</cp:lastModifiedBy>
  <dcterms:created xsi:type="dcterms:W3CDTF">2021-12-20T02:45:32Z</dcterms:created>
  <dcterms:modified xsi:type="dcterms:W3CDTF">2025-06-14T07:17:49Z</dcterms:modified>
</cp:coreProperties>
</file>