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xiz/Desktop/DAF AUDACITY/1/Project 1/"/>
    </mc:Choice>
  </mc:AlternateContent>
  <xr:revisionPtr revIDLastSave="0" documentId="13_ncr:1_{74B2F6FF-D1BA-C34F-A08B-56D435709611}" xr6:coauthVersionLast="46" xr6:coauthVersionMax="46" xr10:uidLastSave="{00000000-0000-0000-0000-000000000000}"/>
  <bookViews>
    <workbookView xWindow="880" yWindow="500" windowWidth="27540" windowHeight="16940" xr2:uid="{7ED6043D-31B1-9845-BDBE-CCB8DCC5F08A}"/>
  </bookViews>
  <sheets>
    <sheet name="Sheet1" sheetId="1" r:id="rId1"/>
    <sheet name="Sheet2" sheetId="2" r:id="rId2"/>
  </sheets>
  <definedNames>
    <definedName name="temp_chile_stgo" localSheetId="0">Sheet1!$C$1:$C$160</definedName>
    <definedName name="temp_global" localSheetId="0">Sheet1!$A$1:$B$160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G11" i="1"/>
  <c r="F11" i="1"/>
  <c r="L1" i="1"/>
  <c r="L2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E6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8B2685-610E-1246-9A6F-0697DF05D635}" name="temp chile stgo" type="6" refreshedVersion="6" background="1" saveData="1">
    <textPr codePage="65001" sourceFile="/Users/mixiz/Desktop/temp chile stgo.csv" tab="0" comma="1">
      <textFields count="4">
        <textField/>
        <textField/>
        <textField/>
        <textField/>
      </textFields>
    </textPr>
  </connection>
  <connection id="2" xr16:uid="{6D436AD8-93B8-EA46-90B8-7DC7038B3723}" name="temp global" type="6" refreshedVersion="6" background="1" saveData="1">
    <textPr codePage="65001" sourceFile="/Users/mixiz/Desktop/temp global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<sst xmlns="http://schemas.openxmlformats.org/spreadsheetml/2006/main" count="10" uniqueCount="10">
  <si>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year</t>
  </si>
  <si>
    <t>global avg_temp</t>
  </si>
  <si>
    <t>stgo avg_temp</t>
  </si>
  <si>
    <t>global 5-Y MA</t>
  </si>
  <si>
    <t>stgo 5-Y MA</t>
  </si>
  <si>
    <t>YEARLY</t>
  </si>
  <si>
    <t>global 10-Y MA</t>
  </si>
  <si>
    <t>stgo 10-Y MA</t>
  </si>
  <si>
    <t>5-Y MA</t>
  </si>
  <si>
    <t>10-Y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</si>
</sst>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between global and local (Stgo, Chile) temperatures by 5-Y MA and 10-Y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global 5-Y MA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Sheet1!$A$1:$A$160</c:f>
              <c:strCache>
                <c:ptCount val="160"/>
                <c:pt idx="0">
                  <c:v>year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strCache>
            </c:strRef>
          </c:cat>
          <c:val>
            <c:numRef>
              <c:f>Sheet1!$D$2:$D$160</c:f>
              <c:numCache>
                <c:formatCode>General</c:formatCode>
                <c:ptCount val="159"/>
                <c:pt idx="4">
                  <c:v>8.0440000000000005</c:v>
                </c:pt>
                <c:pt idx="5">
                  <c:v>8.0139999999999993</c:v>
                </c:pt>
                <c:pt idx="6">
                  <c:v>7.984</c:v>
                </c:pt>
                <c:pt idx="7">
                  <c:v>7.9440000000000008</c:v>
                </c:pt>
                <c:pt idx="8">
                  <c:v>7.9460000000000006</c:v>
                </c:pt>
                <c:pt idx="9">
                  <c:v>7.8919999999999986</c:v>
                </c:pt>
                <c:pt idx="10">
                  <c:v>7.9359999999999999</c:v>
                </c:pt>
                <c:pt idx="11">
                  <c:v>8.0239999999999991</c:v>
                </c:pt>
                <c:pt idx="12">
                  <c:v>8.1999999999999993</c:v>
                </c:pt>
                <c:pt idx="13">
                  <c:v>8.2279999999999998</c:v>
                </c:pt>
                <c:pt idx="14">
                  <c:v>8.3179999999999996</c:v>
                </c:pt>
                <c:pt idx="15">
                  <c:v>8.3219999999999992</c:v>
                </c:pt>
                <c:pt idx="16">
                  <c:v>8.2879999999999985</c:v>
                </c:pt>
                <c:pt idx="17">
                  <c:v>8.2379999999999995</c:v>
                </c:pt>
                <c:pt idx="18">
                  <c:v>8.2579999999999991</c:v>
                </c:pt>
                <c:pt idx="19">
                  <c:v>8.2579999999999991</c:v>
                </c:pt>
                <c:pt idx="20">
                  <c:v>8.19</c:v>
                </c:pt>
                <c:pt idx="21">
                  <c:v>8.1819999999999986</c:v>
                </c:pt>
                <c:pt idx="22">
                  <c:v>8.2519999999999989</c:v>
                </c:pt>
                <c:pt idx="23">
                  <c:v>8.347999999999999</c:v>
                </c:pt>
                <c:pt idx="24">
                  <c:v>8.2960000000000012</c:v>
                </c:pt>
                <c:pt idx="25">
                  <c:v>8.347999999999999</c:v>
                </c:pt>
                <c:pt idx="26">
                  <c:v>8.3859999999999992</c:v>
                </c:pt>
                <c:pt idx="27">
                  <c:v>8.3040000000000003</c:v>
                </c:pt>
                <c:pt idx="28">
                  <c:v>8.1340000000000003</c:v>
                </c:pt>
                <c:pt idx="29">
                  <c:v>8.0539999999999985</c:v>
                </c:pt>
                <c:pt idx="30">
                  <c:v>8.0139999999999993</c:v>
                </c:pt>
                <c:pt idx="31">
                  <c:v>7.95</c:v>
                </c:pt>
                <c:pt idx="32">
                  <c:v>7.9060000000000006</c:v>
                </c:pt>
                <c:pt idx="33">
                  <c:v>7.9279999999999999</c:v>
                </c:pt>
                <c:pt idx="34">
                  <c:v>8.0380000000000003</c:v>
                </c:pt>
                <c:pt idx="35">
                  <c:v>8.0479999999999983</c:v>
                </c:pt>
                <c:pt idx="36">
                  <c:v>8.0620000000000012</c:v>
                </c:pt>
                <c:pt idx="37">
                  <c:v>8.0939999999999994</c:v>
                </c:pt>
                <c:pt idx="38">
                  <c:v>8.0879999999999992</c:v>
                </c:pt>
                <c:pt idx="39">
                  <c:v>8.0560000000000009</c:v>
                </c:pt>
                <c:pt idx="40">
                  <c:v>8.0920000000000005</c:v>
                </c:pt>
                <c:pt idx="41">
                  <c:v>8.1300000000000008</c:v>
                </c:pt>
                <c:pt idx="42">
                  <c:v>8.1739999999999995</c:v>
                </c:pt>
                <c:pt idx="43">
                  <c:v>8.1980000000000004</c:v>
                </c:pt>
                <c:pt idx="44">
                  <c:v>8.2459999999999987</c:v>
                </c:pt>
                <c:pt idx="45">
                  <c:v>8.3159999999999989</c:v>
                </c:pt>
                <c:pt idx="46">
                  <c:v>8.3819999999999997</c:v>
                </c:pt>
                <c:pt idx="47">
                  <c:v>8.3840000000000003</c:v>
                </c:pt>
                <c:pt idx="48">
                  <c:v>8.3919999999999995</c:v>
                </c:pt>
                <c:pt idx="49">
                  <c:v>8.3300000000000018</c:v>
                </c:pt>
                <c:pt idx="50">
                  <c:v>8.2760000000000016</c:v>
                </c:pt>
                <c:pt idx="51">
                  <c:v>8.2440000000000015</c:v>
                </c:pt>
                <c:pt idx="52">
                  <c:v>8.1740000000000013</c:v>
                </c:pt>
                <c:pt idx="53">
                  <c:v>8.168000000000001</c:v>
                </c:pt>
                <c:pt idx="54">
                  <c:v>8.1859999999999999</c:v>
                </c:pt>
                <c:pt idx="55">
                  <c:v>8.1840000000000011</c:v>
                </c:pt>
                <c:pt idx="56">
                  <c:v>8.1440000000000001</c:v>
                </c:pt>
                <c:pt idx="57">
                  <c:v>8.1879999999999988</c:v>
                </c:pt>
                <c:pt idx="58">
                  <c:v>8.2099999999999991</c:v>
                </c:pt>
                <c:pt idx="59">
                  <c:v>8.2920000000000016</c:v>
                </c:pt>
                <c:pt idx="60">
                  <c:v>8.3659999999999997</c:v>
                </c:pt>
                <c:pt idx="61">
                  <c:v>8.3759999999999994</c:v>
                </c:pt>
                <c:pt idx="62">
                  <c:v>8.3460000000000001</c:v>
                </c:pt>
                <c:pt idx="63">
                  <c:v>8.3120000000000012</c:v>
                </c:pt>
                <c:pt idx="64">
                  <c:v>8.27</c:v>
                </c:pt>
                <c:pt idx="65">
                  <c:v>8.2240000000000002</c:v>
                </c:pt>
                <c:pt idx="66">
                  <c:v>8.2919999999999998</c:v>
                </c:pt>
                <c:pt idx="67">
                  <c:v>8.3699999999999992</c:v>
                </c:pt>
                <c:pt idx="68">
                  <c:v>8.4280000000000008</c:v>
                </c:pt>
                <c:pt idx="69">
                  <c:v>8.4539999999999988</c:v>
                </c:pt>
                <c:pt idx="70">
                  <c:v>8.4879999999999995</c:v>
                </c:pt>
                <c:pt idx="71">
                  <c:v>8.52</c:v>
                </c:pt>
                <c:pt idx="72">
                  <c:v>8.541999999999998</c:v>
                </c:pt>
                <c:pt idx="73">
                  <c:v>8.5839999999999996</c:v>
                </c:pt>
                <c:pt idx="74">
                  <c:v>8.5299999999999994</c:v>
                </c:pt>
                <c:pt idx="75">
                  <c:v>8.5500000000000007</c:v>
                </c:pt>
                <c:pt idx="76">
                  <c:v>8.548</c:v>
                </c:pt>
                <c:pt idx="77">
                  <c:v>8.5860000000000003</c:v>
                </c:pt>
                <c:pt idx="78">
                  <c:v>8.5280000000000005</c:v>
                </c:pt>
                <c:pt idx="79">
                  <c:v>8.6060000000000016</c:v>
                </c:pt>
                <c:pt idx="80">
                  <c:v>8.5839999999999996</c:v>
                </c:pt>
                <c:pt idx="81">
                  <c:v>8.5500000000000007</c:v>
                </c:pt>
                <c:pt idx="82">
                  <c:v>8.5479999999999983</c:v>
                </c:pt>
                <c:pt idx="83">
                  <c:v>8.6519999999999992</c:v>
                </c:pt>
                <c:pt idx="84">
                  <c:v>8.677999999999999</c:v>
                </c:pt>
                <c:pt idx="85">
                  <c:v>8.7259999999999991</c:v>
                </c:pt>
                <c:pt idx="86">
                  <c:v>8.77</c:v>
                </c:pt>
                <c:pt idx="87">
                  <c:v>8.7759999999999998</c:v>
                </c:pt>
                <c:pt idx="88">
                  <c:v>8.7559999999999985</c:v>
                </c:pt>
                <c:pt idx="89">
                  <c:v>8.7740000000000009</c:v>
                </c:pt>
                <c:pt idx="90">
                  <c:v>8.7379999999999995</c:v>
                </c:pt>
                <c:pt idx="91">
                  <c:v>8.7200000000000006</c:v>
                </c:pt>
                <c:pt idx="92">
                  <c:v>8.734</c:v>
                </c:pt>
                <c:pt idx="93">
                  <c:v>8.7319999999999993</c:v>
                </c:pt>
                <c:pt idx="94">
                  <c:v>8.6800000000000015</c:v>
                </c:pt>
                <c:pt idx="95">
                  <c:v>8.6379999999999999</c:v>
                </c:pt>
                <c:pt idx="96">
                  <c:v>8.6280000000000001</c:v>
                </c:pt>
                <c:pt idx="97">
                  <c:v>8.5960000000000001</c:v>
                </c:pt>
                <c:pt idx="98">
                  <c:v>8.620000000000001</c:v>
                </c:pt>
                <c:pt idx="99">
                  <c:v>8.6140000000000008</c:v>
                </c:pt>
                <c:pt idx="100">
                  <c:v>8.6660000000000004</c:v>
                </c:pt>
                <c:pt idx="101">
                  <c:v>8.5960000000000001</c:v>
                </c:pt>
                <c:pt idx="102">
                  <c:v>8.6140000000000008</c:v>
                </c:pt>
                <c:pt idx="103">
                  <c:v>8.5939999999999994</c:v>
                </c:pt>
                <c:pt idx="104">
                  <c:v>8.6280000000000001</c:v>
                </c:pt>
                <c:pt idx="105">
                  <c:v>8.6179999999999986</c:v>
                </c:pt>
                <c:pt idx="106">
                  <c:v>8.7219999999999995</c:v>
                </c:pt>
                <c:pt idx="107">
                  <c:v>8.7259999999999991</c:v>
                </c:pt>
                <c:pt idx="108">
                  <c:v>8.7439999999999998</c:v>
                </c:pt>
                <c:pt idx="109">
                  <c:v>8.6800000000000015</c:v>
                </c:pt>
                <c:pt idx="110">
                  <c:v>8.67</c:v>
                </c:pt>
                <c:pt idx="111">
                  <c:v>8.629999999999999</c:v>
                </c:pt>
                <c:pt idx="112">
                  <c:v>8.6199999999999992</c:v>
                </c:pt>
                <c:pt idx="113">
                  <c:v>8.5519999999999978</c:v>
                </c:pt>
                <c:pt idx="114">
                  <c:v>8.59</c:v>
                </c:pt>
                <c:pt idx="115">
                  <c:v>8.6239999999999988</c:v>
                </c:pt>
                <c:pt idx="116">
                  <c:v>8.6239999999999988</c:v>
                </c:pt>
                <c:pt idx="117">
                  <c:v>8.5839999999999996</c:v>
                </c:pt>
                <c:pt idx="118">
                  <c:v>8.6699999999999982</c:v>
                </c:pt>
                <c:pt idx="119">
                  <c:v>8.6440000000000001</c:v>
                </c:pt>
                <c:pt idx="120">
                  <c:v>8.652000000000001</c:v>
                </c:pt>
                <c:pt idx="121">
                  <c:v>8.6020000000000003</c:v>
                </c:pt>
                <c:pt idx="122">
                  <c:v>8.6720000000000006</c:v>
                </c:pt>
                <c:pt idx="123">
                  <c:v>8.620000000000001</c:v>
                </c:pt>
                <c:pt idx="124">
                  <c:v>8.6720000000000006</c:v>
                </c:pt>
                <c:pt idx="125">
                  <c:v>8.7200000000000024</c:v>
                </c:pt>
                <c:pt idx="126">
                  <c:v>8.8840000000000003</c:v>
                </c:pt>
                <c:pt idx="127">
                  <c:v>8.8420000000000005</c:v>
                </c:pt>
                <c:pt idx="128">
                  <c:v>8.91</c:v>
                </c:pt>
                <c:pt idx="129">
                  <c:v>8.9019999999999992</c:v>
                </c:pt>
                <c:pt idx="130">
                  <c:v>8.8379999999999992</c:v>
                </c:pt>
                <c:pt idx="131">
                  <c:v>8.77</c:v>
                </c:pt>
                <c:pt idx="132">
                  <c:v>8.84</c:v>
                </c:pt>
                <c:pt idx="133">
                  <c:v>8.8740000000000006</c:v>
                </c:pt>
                <c:pt idx="134">
                  <c:v>8.9200000000000017</c:v>
                </c:pt>
                <c:pt idx="135">
                  <c:v>9.0340000000000007</c:v>
                </c:pt>
                <c:pt idx="136">
                  <c:v>9.104000000000001</c:v>
                </c:pt>
                <c:pt idx="137">
                  <c:v>9.0740000000000016</c:v>
                </c:pt>
                <c:pt idx="138">
                  <c:v>9.0079999999999991</c:v>
                </c:pt>
                <c:pt idx="139">
                  <c:v>9.032</c:v>
                </c:pt>
                <c:pt idx="140">
                  <c:v>9.0560000000000009</c:v>
                </c:pt>
                <c:pt idx="141">
                  <c:v>9.0280000000000005</c:v>
                </c:pt>
                <c:pt idx="142">
                  <c:v>9.1</c:v>
                </c:pt>
                <c:pt idx="143">
                  <c:v>9.2299999999999986</c:v>
                </c:pt>
                <c:pt idx="144">
                  <c:v>9.2799999999999994</c:v>
                </c:pt>
                <c:pt idx="145">
                  <c:v>9.25</c:v>
                </c:pt>
                <c:pt idx="146">
                  <c:v>9.3239999999999981</c:v>
                </c:pt>
                <c:pt idx="147">
                  <c:v>9.3979999999999997</c:v>
                </c:pt>
                <c:pt idx="148">
                  <c:v>9.4</c:v>
                </c:pt>
                <c:pt idx="149">
                  <c:v>9.4060000000000006</c:v>
                </c:pt>
                <c:pt idx="150">
                  <c:v>9.5060000000000002</c:v>
                </c:pt>
                <c:pt idx="151">
                  <c:v>9.5300000000000011</c:v>
                </c:pt>
                <c:pt idx="152">
                  <c:v>9.5620000000000012</c:v>
                </c:pt>
                <c:pt idx="153">
                  <c:v>9.5419999999999998</c:v>
                </c:pt>
                <c:pt idx="154">
                  <c:v>9.58</c:v>
                </c:pt>
                <c:pt idx="155">
                  <c:v>9.5799999999999983</c:v>
                </c:pt>
                <c:pt idx="156">
                  <c:v>9.5779999999999994</c:v>
                </c:pt>
                <c:pt idx="157">
                  <c:v>9.5339999999999989</c:v>
                </c:pt>
                <c:pt idx="158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0-3F46-A289-AFABB19074DD}"/>
            </c:ext>
          </c:extLst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stgo 5-Y 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Sheet1!$A$1:$A$160</c:f>
              <c:strCache>
                <c:ptCount val="160"/>
                <c:pt idx="0">
                  <c:v>year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strCache>
            </c:strRef>
          </c:cat>
          <c:val>
            <c:numRef>
              <c:f>Sheet1!$E$2:$E$160</c:f>
              <c:numCache>
                <c:formatCode>General</c:formatCode>
                <c:ptCount val="159"/>
                <c:pt idx="4">
                  <c:v>4.6739999999999995</c:v>
                </c:pt>
                <c:pt idx="5">
                  <c:v>5.2099999999999991</c:v>
                </c:pt>
                <c:pt idx="6">
                  <c:v>5.177999999999999</c:v>
                </c:pt>
                <c:pt idx="7">
                  <c:v>5.1159999999999997</c:v>
                </c:pt>
                <c:pt idx="8">
                  <c:v>4.9980000000000002</c:v>
                </c:pt>
                <c:pt idx="9">
                  <c:v>4.8760000000000003</c:v>
                </c:pt>
                <c:pt idx="10">
                  <c:v>4.9159999999999995</c:v>
                </c:pt>
                <c:pt idx="11">
                  <c:v>5.0180000000000007</c:v>
                </c:pt>
                <c:pt idx="12">
                  <c:v>5.0739999999999998</c:v>
                </c:pt>
                <c:pt idx="13">
                  <c:v>5.2239999999999993</c:v>
                </c:pt>
                <c:pt idx="14">
                  <c:v>5.2160000000000002</c:v>
                </c:pt>
                <c:pt idx="15">
                  <c:v>5.0939999999999994</c:v>
                </c:pt>
                <c:pt idx="16">
                  <c:v>4.9540000000000006</c:v>
                </c:pt>
                <c:pt idx="17">
                  <c:v>4.9040000000000008</c:v>
                </c:pt>
                <c:pt idx="18">
                  <c:v>4.8940000000000001</c:v>
                </c:pt>
                <c:pt idx="19">
                  <c:v>4.8559999999999999</c:v>
                </c:pt>
                <c:pt idx="20">
                  <c:v>4.8899999999999988</c:v>
                </c:pt>
                <c:pt idx="21">
                  <c:v>5.1079999999999997</c:v>
                </c:pt>
                <c:pt idx="22">
                  <c:v>5.4119999999999999</c:v>
                </c:pt>
                <c:pt idx="23">
                  <c:v>5.4880000000000004</c:v>
                </c:pt>
                <c:pt idx="24">
                  <c:v>5.7159999999999993</c:v>
                </c:pt>
                <c:pt idx="25">
                  <c:v>5.88</c:v>
                </c:pt>
                <c:pt idx="26">
                  <c:v>5.766</c:v>
                </c:pt>
                <c:pt idx="27">
                  <c:v>5.5920000000000005</c:v>
                </c:pt>
                <c:pt idx="28">
                  <c:v>5.4939999999999998</c:v>
                </c:pt>
                <c:pt idx="29">
                  <c:v>5.3360000000000003</c:v>
                </c:pt>
                <c:pt idx="30">
                  <c:v>5.1180000000000003</c:v>
                </c:pt>
                <c:pt idx="31">
                  <c:v>5.1180000000000003</c:v>
                </c:pt>
                <c:pt idx="32">
                  <c:v>5.1059999999999999</c:v>
                </c:pt>
                <c:pt idx="33">
                  <c:v>5.226</c:v>
                </c:pt>
                <c:pt idx="34">
                  <c:v>5.1059999999999999</c:v>
                </c:pt>
                <c:pt idx="35">
                  <c:v>5.1899999999999995</c:v>
                </c:pt>
                <c:pt idx="36">
                  <c:v>5.2700000000000005</c:v>
                </c:pt>
                <c:pt idx="37">
                  <c:v>5.1859999999999999</c:v>
                </c:pt>
                <c:pt idx="38">
                  <c:v>5.04</c:v>
                </c:pt>
                <c:pt idx="39">
                  <c:v>5.2060000000000004</c:v>
                </c:pt>
                <c:pt idx="40">
                  <c:v>5.282</c:v>
                </c:pt>
                <c:pt idx="41">
                  <c:v>5.42</c:v>
                </c:pt>
                <c:pt idx="42">
                  <c:v>5.5600000000000005</c:v>
                </c:pt>
                <c:pt idx="43">
                  <c:v>5.5419999999999998</c:v>
                </c:pt>
                <c:pt idx="44">
                  <c:v>5.66</c:v>
                </c:pt>
                <c:pt idx="45">
                  <c:v>5.74</c:v>
                </c:pt>
                <c:pt idx="46">
                  <c:v>5.6440000000000001</c:v>
                </c:pt>
                <c:pt idx="47">
                  <c:v>5.6719999999999997</c:v>
                </c:pt>
                <c:pt idx="48">
                  <c:v>5.7840000000000007</c:v>
                </c:pt>
                <c:pt idx="49">
                  <c:v>5.734</c:v>
                </c:pt>
                <c:pt idx="50">
                  <c:v>5.6779999999999999</c:v>
                </c:pt>
                <c:pt idx="51">
                  <c:v>5.6739999999999995</c:v>
                </c:pt>
                <c:pt idx="52">
                  <c:v>5.5299999999999994</c:v>
                </c:pt>
                <c:pt idx="53">
                  <c:v>5.5540000000000003</c:v>
                </c:pt>
                <c:pt idx="54">
                  <c:v>5.4719999999999995</c:v>
                </c:pt>
                <c:pt idx="55">
                  <c:v>5.3680000000000003</c:v>
                </c:pt>
                <c:pt idx="56">
                  <c:v>5.2539999999999996</c:v>
                </c:pt>
                <c:pt idx="57">
                  <c:v>5.3780000000000001</c:v>
                </c:pt>
                <c:pt idx="58">
                  <c:v>5.5120000000000005</c:v>
                </c:pt>
                <c:pt idx="59">
                  <c:v>5.5620000000000003</c:v>
                </c:pt>
                <c:pt idx="60">
                  <c:v>5.69</c:v>
                </c:pt>
                <c:pt idx="61">
                  <c:v>5.71</c:v>
                </c:pt>
                <c:pt idx="62">
                  <c:v>5.6760000000000002</c:v>
                </c:pt>
                <c:pt idx="63">
                  <c:v>5.5299999999999994</c:v>
                </c:pt>
                <c:pt idx="64">
                  <c:v>5.6079999999999997</c:v>
                </c:pt>
                <c:pt idx="65">
                  <c:v>5.5880000000000001</c:v>
                </c:pt>
                <c:pt idx="66">
                  <c:v>5.5839999999999996</c:v>
                </c:pt>
                <c:pt idx="67">
                  <c:v>5.508</c:v>
                </c:pt>
                <c:pt idx="68">
                  <c:v>5.4219999999999997</c:v>
                </c:pt>
                <c:pt idx="69">
                  <c:v>5.3239999999999998</c:v>
                </c:pt>
                <c:pt idx="70">
                  <c:v>5.3539999999999992</c:v>
                </c:pt>
                <c:pt idx="71">
                  <c:v>5.5179999999999998</c:v>
                </c:pt>
                <c:pt idx="72">
                  <c:v>5.6379999999999999</c:v>
                </c:pt>
                <c:pt idx="73">
                  <c:v>5.6840000000000002</c:v>
                </c:pt>
                <c:pt idx="74">
                  <c:v>5.7519999999999998</c:v>
                </c:pt>
                <c:pt idx="75">
                  <c:v>5.8319999999999999</c:v>
                </c:pt>
                <c:pt idx="76">
                  <c:v>5.71</c:v>
                </c:pt>
                <c:pt idx="77">
                  <c:v>5.7379999999999995</c:v>
                </c:pt>
                <c:pt idx="78">
                  <c:v>5.7939999999999996</c:v>
                </c:pt>
                <c:pt idx="79">
                  <c:v>5.6980000000000004</c:v>
                </c:pt>
                <c:pt idx="80">
                  <c:v>5.6059999999999999</c:v>
                </c:pt>
                <c:pt idx="81">
                  <c:v>5.6340000000000003</c:v>
                </c:pt>
                <c:pt idx="82">
                  <c:v>5.58</c:v>
                </c:pt>
                <c:pt idx="83">
                  <c:v>5.524</c:v>
                </c:pt>
                <c:pt idx="84">
                  <c:v>5.6579999999999995</c:v>
                </c:pt>
                <c:pt idx="85">
                  <c:v>5.6519999999999992</c:v>
                </c:pt>
                <c:pt idx="86">
                  <c:v>5.6280000000000001</c:v>
                </c:pt>
                <c:pt idx="87">
                  <c:v>5.5760000000000005</c:v>
                </c:pt>
                <c:pt idx="88">
                  <c:v>5.6639999999999997</c:v>
                </c:pt>
                <c:pt idx="89">
                  <c:v>5.7399999999999993</c:v>
                </c:pt>
                <c:pt idx="90">
                  <c:v>5.85</c:v>
                </c:pt>
                <c:pt idx="91">
                  <c:v>5.9119999999999999</c:v>
                </c:pt>
                <c:pt idx="92">
                  <c:v>6.0179999999999989</c:v>
                </c:pt>
                <c:pt idx="93">
                  <c:v>5.9940000000000007</c:v>
                </c:pt>
                <c:pt idx="94">
                  <c:v>5.8540000000000001</c:v>
                </c:pt>
                <c:pt idx="95">
                  <c:v>5.7380000000000004</c:v>
                </c:pt>
                <c:pt idx="96">
                  <c:v>5.7839999999999998</c:v>
                </c:pt>
                <c:pt idx="97">
                  <c:v>5.8179999999999996</c:v>
                </c:pt>
                <c:pt idx="98">
                  <c:v>5.8940000000000001</c:v>
                </c:pt>
                <c:pt idx="99">
                  <c:v>5.85</c:v>
                </c:pt>
                <c:pt idx="100">
                  <c:v>5.7299999999999995</c:v>
                </c:pt>
                <c:pt idx="101">
                  <c:v>5.51</c:v>
                </c:pt>
                <c:pt idx="102">
                  <c:v>5.44</c:v>
                </c:pt>
                <c:pt idx="103">
                  <c:v>5.418000000000001</c:v>
                </c:pt>
                <c:pt idx="104">
                  <c:v>5.4640000000000004</c:v>
                </c:pt>
                <c:pt idx="105">
                  <c:v>5.6820000000000004</c:v>
                </c:pt>
                <c:pt idx="106">
                  <c:v>5.9260000000000002</c:v>
                </c:pt>
                <c:pt idx="107">
                  <c:v>5.9740000000000002</c:v>
                </c:pt>
                <c:pt idx="108">
                  <c:v>5.9219999999999997</c:v>
                </c:pt>
                <c:pt idx="109">
                  <c:v>5.9219999999999997</c:v>
                </c:pt>
                <c:pt idx="110">
                  <c:v>5.8920000000000003</c:v>
                </c:pt>
                <c:pt idx="111">
                  <c:v>5.7799999999999994</c:v>
                </c:pt>
                <c:pt idx="112">
                  <c:v>5.7260000000000009</c:v>
                </c:pt>
                <c:pt idx="113">
                  <c:v>5.8239999999999998</c:v>
                </c:pt>
                <c:pt idx="114">
                  <c:v>5.9740000000000002</c:v>
                </c:pt>
                <c:pt idx="115">
                  <c:v>5.976</c:v>
                </c:pt>
                <c:pt idx="116">
                  <c:v>6.0299999999999994</c:v>
                </c:pt>
                <c:pt idx="117">
                  <c:v>6.0520000000000005</c:v>
                </c:pt>
                <c:pt idx="118">
                  <c:v>5.9340000000000002</c:v>
                </c:pt>
                <c:pt idx="119">
                  <c:v>5.7620000000000005</c:v>
                </c:pt>
                <c:pt idx="120">
                  <c:v>5.6920000000000011</c:v>
                </c:pt>
                <c:pt idx="121">
                  <c:v>5.6260000000000003</c:v>
                </c:pt>
                <c:pt idx="122">
                  <c:v>5.7720000000000002</c:v>
                </c:pt>
                <c:pt idx="123">
                  <c:v>5.9300000000000006</c:v>
                </c:pt>
                <c:pt idx="124">
                  <c:v>6.0060000000000002</c:v>
                </c:pt>
                <c:pt idx="125">
                  <c:v>6.1240000000000006</c:v>
                </c:pt>
                <c:pt idx="126">
                  <c:v>6.2780000000000005</c:v>
                </c:pt>
                <c:pt idx="127">
                  <c:v>6.2560000000000002</c:v>
                </c:pt>
                <c:pt idx="128">
                  <c:v>6.17</c:v>
                </c:pt>
                <c:pt idx="129">
                  <c:v>6.0980000000000008</c:v>
                </c:pt>
                <c:pt idx="130">
                  <c:v>6.1059999999999999</c:v>
                </c:pt>
                <c:pt idx="131">
                  <c:v>6.1420000000000003</c:v>
                </c:pt>
                <c:pt idx="132">
                  <c:v>6.1340000000000003</c:v>
                </c:pt>
                <c:pt idx="133">
                  <c:v>6.1579999999999995</c:v>
                </c:pt>
                <c:pt idx="134">
                  <c:v>6.3660000000000005</c:v>
                </c:pt>
                <c:pt idx="135">
                  <c:v>6.3199999999999994</c:v>
                </c:pt>
                <c:pt idx="136">
                  <c:v>6.2960000000000003</c:v>
                </c:pt>
                <c:pt idx="137">
                  <c:v>6.21</c:v>
                </c:pt>
                <c:pt idx="138">
                  <c:v>6.24</c:v>
                </c:pt>
                <c:pt idx="139">
                  <c:v>6.2619999999999996</c:v>
                </c:pt>
                <c:pt idx="140">
                  <c:v>6.32</c:v>
                </c:pt>
                <c:pt idx="141">
                  <c:v>6.2979999999999992</c:v>
                </c:pt>
                <c:pt idx="142">
                  <c:v>6.4639999999999986</c:v>
                </c:pt>
                <c:pt idx="143">
                  <c:v>6.4879999999999995</c:v>
                </c:pt>
                <c:pt idx="144">
                  <c:v>6.3340000000000005</c:v>
                </c:pt>
                <c:pt idx="145">
                  <c:v>6.2439999999999998</c:v>
                </c:pt>
                <c:pt idx="146">
                  <c:v>6.2739999999999991</c:v>
                </c:pt>
                <c:pt idx="147">
                  <c:v>6.1639999999999997</c:v>
                </c:pt>
                <c:pt idx="148">
                  <c:v>6.2619999999999996</c:v>
                </c:pt>
                <c:pt idx="149">
                  <c:v>6.34</c:v>
                </c:pt>
                <c:pt idx="150">
                  <c:v>6.3940000000000001</c:v>
                </c:pt>
                <c:pt idx="151">
                  <c:v>6.4799999999999995</c:v>
                </c:pt>
                <c:pt idx="152">
                  <c:v>6.331999999999999</c:v>
                </c:pt>
                <c:pt idx="153">
                  <c:v>6.2919999999999998</c:v>
                </c:pt>
                <c:pt idx="154">
                  <c:v>6.3680000000000003</c:v>
                </c:pt>
                <c:pt idx="155">
                  <c:v>6.35</c:v>
                </c:pt>
                <c:pt idx="156">
                  <c:v>6.2359999999999998</c:v>
                </c:pt>
                <c:pt idx="157">
                  <c:v>6.4979999999999993</c:v>
                </c:pt>
                <c:pt idx="158">
                  <c:v>6.3720000000000008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D0-3F46-A289-AFABB19074DD}"/>
            </c:ext>
          </c:extLst>
        </c:ser>
        <c:ser>
          <c:idx val="5"/>
          <c:order val="2"/>
          <c:tx>
            <c:strRef>
              <c:f>Sheet1!$F$1</c:f>
              <c:strCache>
                <c:ptCount val="1"/>
                <c:pt idx="0">
                  <c:v>global 10-Y MA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Sheet1!$A$1:$A$160</c:f>
              <c:strCache>
                <c:ptCount val="160"/>
                <c:pt idx="0">
                  <c:v>year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strCache>
            </c:strRef>
          </c:cat>
          <c:val>
            <c:numRef>
              <c:f>Sheet1!$F$2:$F$160</c:f>
              <c:numCache>
                <c:formatCode>General</c:formatCode>
                <c:ptCount val="159"/>
                <c:pt idx="9">
                  <c:v>7.9680000000000009</c:v>
                </c:pt>
                <c:pt idx="10">
                  <c:v>7.9749999999999996</c:v>
                </c:pt>
                <c:pt idx="11">
                  <c:v>8.0039999999999996</c:v>
                </c:pt>
                <c:pt idx="12">
                  <c:v>8.0719999999999992</c:v>
                </c:pt>
                <c:pt idx="13">
                  <c:v>8.0869999999999997</c:v>
                </c:pt>
                <c:pt idx="14">
                  <c:v>8.1049999999999986</c:v>
                </c:pt>
                <c:pt idx="15">
                  <c:v>8.1290000000000013</c:v>
                </c:pt>
                <c:pt idx="16">
                  <c:v>8.1560000000000006</c:v>
                </c:pt>
                <c:pt idx="17">
                  <c:v>8.2189999999999994</c:v>
                </c:pt>
                <c:pt idx="18">
                  <c:v>8.2429999999999986</c:v>
                </c:pt>
                <c:pt idx="19">
                  <c:v>8.2880000000000003</c:v>
                </c:pt>
                <c:pt idx="20">
                  <c:v>8.2559999999999985</c:v>
                </c:pt>
                <c:pt idx="21">
                  <c:v>8.2349999999999994</c:v>
                </c:pt>
                <c:pt idx="22">
                  <c:v>8.2449999999999992</c:v>
                </c:pt>
                <c:pt idx="23">
                  <c:v>8.302999999999999</c:v>
                </c:pt>
                <c:pt idx="24">
                  <c:v>8.2769999999999992</c:v>
                </c:pt>
                <c:pt idx="25">
                  <c:v>8.2690000000000001</c:v>
                </c:pt>
                <c:pt idx="26">
                  <c:v>8.2839999999999989</c:v>
                </c:pt>
                <c:pt idx="27">
                  <c:v>8.2779999999999987</c:v>
                </c:pt>
                <c:pt idx="28">
                  <c:v>8.2409999999999997</c:v>
                </c:pt>
                <c:pt idx="29">
                  <c:v>8.1750000000000007</c:v>
                </c:pt>
                <c:pt idx="30">
                  <c:v>8.1809999999999992</c:v>
                </c:pt>
                <c:pt idx="31">
                  <c:v>8.1679999999999993</c:v>
                </c:pt>
                <c:pt idx="32">
                  <c:v>8.1050000000000004</c:v>
                </c:pt>
                <c:pt idx="33">
                  <c:v>8.0310000000000006</c:v>
                </c:pt>
                <c:pt idx="34">
                  <c:v>8.0460000000000012</c:v>
                </c:pt>
                <c:pt idx="35">
                  <c:v>8.0310000000000006</c:v>
                </c:pt>
                <c:pt idx="36">
                  <c:v>8.0059999999999985</c:v>
                </c:pt>
                <c:pt idx="37">
                  <c:v>8</c:v>
                </c:pt>
                <c:pt idx="38">
                  <c:v>8.0080000000000009</c:v>
                </c:pt>
                <c:pt idx="39">
                  <c:v>8.0470000000000006</c:v>
                </c:pt>
                <c:pt idx="40">
                  <c:v>8.0699999999999985</c:v>
                </c:pt>
                <c:pt idx="41">
                  <c:v>8.0960000000000001</c:v>
                </c:pt>
                <c:pt idx="42">
                  <c:v>8.1340000000000003</c:v>
                </c:pt>
                <c:pt idx="43">
                  <c:v>8.1430000000000007</c:v>
                </c:pt>
                <c:pt idx="44">
                  <c:v>8.1510000000000016</c:v>
                </c:pt>
                <c:pt idx="45">
                  <c:v>8.2040000000000006</c:v>
                </c:pt>
                <c:pt idx="46">
                  <c:v>8.2560000000000002</c:v>
                </c:pt>
                <c:pt idx="47">
                  <c:v>8.2789999999999981</c:v>
                </c:pt>
                <c:pt idx="48">
                  <c:v>8.2949999999999999</c:v>
                </c:pt>
                <c:pt idx="49">
                  <c:v>8.2880000000000003</c:v>
                </c:pt>
                <c:pt idx="50">
                  <c:v>8.2960000000000012</c:v>
                </c:pt>
                <c:pt idx="51">
                  <c:v>8.3129999999999988</c:v>
                </c:pt>
                <c:pt idx="52">
                  <c:v>8.2789999999999999</c:v>
                </c:pt>
                <c:pt idx="53">
                  <c:v>8.2799999999999994</c:v>
                </c:pt>
                <c:pt idx="54">
                  <c:v>8.2580000000000009</c:v>
                </c:pt>
                <c:pt idx="55">
                  <c:v>8.23</c:v>
                </c:pt>
                <c:pt idx="56">
                  <c:v>8.1939999999999991</c:v>
                </c:pt>
                <c:pt idx="57">
                  <c:v>8.1810000000000009</c:v>
                </c:pt>
                <c:pt idx="58">
                  <c:v>8.1890000000000001</c:v>
                </c:pt>
                <c:pt idx="59">
                  <c:v>8.2390000000000008</c:v>
                </c:pt>
                <c:pt idx="60">
                  <c:v>8.2750000000000021</c:v>
                </c:pt>
                <c:pt idx="61">
                  <c:v>8.2600000000000016</c:v>
                </c:pt>
                <c:pt idx="62">
                  <c:v>8.2669999999999995</c:v>
                </c:pt>
                <c:pt idx="63">
                  <c:v>8.2609999999999992</c:v>
                </c:pt>
                <c:pt idx="64">
                  <c:v>8.2810000000000006</c:v>
                </c:pt>
                <c:pt idx="65">
                  <c:v>8.2949999999999982</c:v>
                </c:pt>
                <c:pt idx="66">
                  <c:v>8.3339999999999996</c:v>
                </c:pt>
                <c:pt idx="67">
                  <c:v>8.3580000000000005</c:v>
                </c:pt>
                <c:pt idx="68">
                  <c:v>8.370000000000001</c:v>
                </c:pt>
                <c:pt idx="69">
                  <c:v>8.3620000000000001</c:v>
                </c:pt>
                <c:pt idx="70">
                  <c:v>8.3560000000000016</c:v>
                </c:pt>
                <c:pt idx="71">
                  <c:v>8.4060000000000024</c:v>
                </c:pt>
                <c:pt idx="72">
                  <c:v>8.4559999999999995</c:v>
                </c:pt>
                <c:pt idx="73">
                  <c:v>8.5059999999999985</c:v>
                </c:pt>
                <c:pt idx="74">
                  <c:v>8.4919999999999991</c:v>
                </c:pt>
                <c:pt idx="75">
                  <c:v>8.5189999999999984</c:v>
                </c:pt>
                <c:pt idx="76">
                  <c:v>8.5339999999999989</c:v>
                </c:pt>
                <c:pt idx="77">
                  <c:v>8.5639999999999983</c:v>
                </c:pt>
                <c:pt idx="78">
                  <c:v>8.5560000000000009</c:v>
                </c:pt>
                <c:pt idx="79">
                  <c:v>8.5680000000000014</c:v>
                </c:pt>
                <c:pt idx="80">
                  <c:v>8.5670000000000002</c:v>
                </c:pt>
                <c:pt idx="81">
                  <c:v>8.5489999999999995</c:v>
                </c:pt>
                <c:pt idx="82">
                  <c:v>8.5670000000000002</c:v>
                </c:pt>
                <c:pt idx="83">
                  <c:v>8.59</c:v>
                </c:pt>
                <c:pt idx="84">
                  <c:v>8.6420000000000012</c:v>
                </c:pt>
                <c:pt idx="85">
                  <c:v>8.6550000000000011</c:v>
                </c:pt>
                <c:pt idx="86">
                  <c:v>8.66</c:v>
                </c:pt>
                <c:pt idx="87">
                  <c:v>8.661999999999999</c:v>
                </c:pt>
                <c:pt idx="88">
                  <c:v>8.7040000000000006</c:v>
                </c:pt>
                <c:pt idx="89">
                  <c:v>8.7259999999999991</c:v>
                </c:pt>
                <c:pt idx="90">
                  <c:v>8.7319999999999993</c:v>
                </c:pt>
                <c:pt idx="91">
                  <c:v>8.7449999999999992</c:v>
                </c:pt>
                <c:pt idx="92">
                  <c:v>8.754999999999999</c:v>
                </c:pt>
                <c:pt idx="93">
                  <c:v>8.743999999999998</c:v>
                </c:pt>
                <c:pt idx="94">
                  <c:v>8.7270000000000003</c:v>
                </c:pt>
                <c:pt idx="95">
                  <c:v>8.6880000000000006</c:v>
                </c:pt>
                <c:pt idx="96">
                  <c:v>8.6740000000000013</c:v>
                </c:pt>
                <c:pt idx="97">
                  <c:v>8.6650000000000009</c:v>
                </c:pt>
                <c:pt idx="98">
                  <c:v>8.6760000000000002</c:v>
                </c:pt>
                <c:pt idx="99">
                  <c:v>8.647000000000002</c:v>
                </c:pt>
                <c:pt idx="100">
                  <c:v>8.6519999999999992</c:v>
                </c:pt>
                <c:pt idx="101">
                  <c:v>8.6119999999999983</c:v>
                </c:pt>
                <c:pt idx="102">
                  <c:v>8.6050000000000004</c:v>
                </c:pt>
                <c:pt idx="103">
                  <c:v>8.6070000000000011</c:v>
                </c:pt>
                <c:pt idx="104">
                  <c:v>8.6210000000000004</c:v>
                </c:pt>
                <c:pt idx="105">
                  <c:v>8.6419999999999995</c:v>
                </c:pt>
                <c:pt idx="106">
                  <c:v>8.6590000000000007</c:v>
                </c:pt>
                <c:pt idx="107">
                  <c:v>8.67</c:v>
                </c:pt>
                <c:pt idx="108">
                  <c:v>8.6690000000000005</c:v>
                </c:pt>
                <c:pt idx="109">
                  <c:v>8.6539999999999999</c:v>
                </c:pt>
                <c:pt idx="110">
                  <c:v>8.6440000000000001</c:v>
                </c:pt>
                <c:pt idx="111">
                  <c:v>8.6759999999999984</c:v>
                </c:pt>
                <c:pt idx="112">
                  <c:v>8.6729999999999983</c:v>
                </c:pt>
                <c:pt idx="113">
                  <c:v>8.6479999999999997</c:v>
                </c:pt>
                <c:pt idx="114">
                  <c:v>8.6349999999999998</c:v>
                </c:pt>
                <c:pt idx="115">
                  <c:v>8.6470000000000002</c:v>
                </c:pt>
                <c:pt idx="116">
                  <c:v>8.6269999999999989</c:v>
                </c:pt>
                <c:pt idx="117">
                  <c:v>8.6019999999999985</c:v>
                </c:pt>
                <c:pt idx="118">
                  <c:v>8.6109999999999989</c:v>
                </c:pt>
                <c:pt idx="119">
                  <c:v>8.6170000000000009</c:v>
                </c:pt>
                <c:pt idx="120">
                  <c:v>8.6379999999999981</c:v>
                </c:pt>
                <c:pt idx="121">
                  <c:v>8.6129999999999978</c:v>
                </c:pt>
                <c:pt idx="122">
                  <c:v>8.6279999999999966</c:v>
                </c:pt>
                <c:pt idx="123">
                  <c:v>8.6449999999999996</c:v>
                </c:pt>
                <c:pt idx="124">
                  <c:v>8.6579999999999995</c:v>
                </c:pt>
                <c:pt idx="125">
                  <c:v>8.6860000000000017</c:v>
                </c:pt>
                <c:pt idx="126">
                  <c:v>8.7430000000000003</c:v>
                </c:pt>
                <c:pt idx="127">
                  <c:v>8.7570000000000014</c:v>
                </c:pt>
                <c:pt idx="128">
                  <c:v>8.7650000000000006</c:v>
                </c:pt>
                <c:pt idx="129">
                  <c:v>8.7870000000000008</c:v>
                </c:pt>
                <c:pt idx="130">
                  <c:v>8.7789999999999999</c:v>
                </c:pt>
                <c:pt idx="131">
                  <c:v>8.827</c:v>
                </c:pt>
                <c:pt idx="132">
                  <c:v>8.8409999999999993</c:v>
                </c:pt>
                <c:pt idx="133">
                  <c:v>8.8919999999999995</c:v>
                </c:pt>
                <c:pt idx="134">
                  <c:v>8.9109999999999996</c:v>
                </c:pt>
                <c:pt idx="135">
                  <c:v>8.9359999999999999</c:v>
                </c:pt>
                <c:pt idx="136">
                  <c:v>8.9370000000000012</c:v>
                </c:pt>
                <c:pt idx="137">
                  <c:v>8.9570000000000025</c:v>
                </c:pt>
                <c:pt idx="138">
                  <c:v>8.9410000000000025</c:v>
                </c:pt>
                <c:pt idx="139">
                  <c:v>8.9760000000000026</c:v>
                </c:pt>
                <c:pt idx="140">
                  <c:v>9.0449999999999982</c:v>
                </c:pt>
                <c:pt idx="141">
                  <c:v>9.0659999999999989</c:v>
                </c:pt>
                <c:pt idx="142">
                  <c:v>9.0869999999999997</c:v>
                </c:pt>
                <c:pt idx="143">
                  <c:v>9.1189999999999998</c:v>
                </c:pt>
                <c:pt idx="144">
                  <c:v>9.1560000000000006</c:v>
                </c:pt>
                <c:pt idx="145">
                  <c:v>9.1529999999999987</c:v>
                </c:pt>
                <c:pt idx="146">
                  <c:v>9.1760000000000002</c:v>
                </c:pt>
                <c:pt idx="147">
                  <c:v>9.2490000000000006</c:v>
                </c:pt>
                <c:pt idx="148">
                  <c:v>9.3149999999999977</c:v>
                </c:pt>
                <c:pt idx="149">
                  <c:v>9.3429999999999982</c:v>
                </c:pt>
                <c:pt idx="150">
                  <c:v>9.3779999999999983</c:v>
                </c:pt>
                <c:pt idx="151">
                  <c:v>9.4269999999999996</c:v>
                </c:pt>
                <c:pt idx="152">
                  <c:v>9.48</c:v>
                </c:pt>
                <c:pt idx="153">
                  <c:v>9.4710000000000001</c:v>
                </c:pt>
                <c:pt idx="154">
                  <c:v>9.4930000000000021</c:v>
                </c:pt>
                <c:pt idx="155">
                  <c:v>9.543000000000001</c:v>
                </c:pt>
                <c:pt idx="156">
                  <c:v>9.5540000000000003</c:v>
                </c:pt>
                <c:pt idx="157">
                  <c:v>9.548</c:v>
                </c:pt>
                <c:pt idx="158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D0-3F46-A289-AFABB19074DD}"/>
            </c:ext>
          </c:extLst>
        </c:ser>
        <c:ser>
          <c:idx val="6"/>
          <c:order val="3"/>
          <c:tx>
            <c:strRef>
              <c:f>Sheet1!$G$1</c:f>
              <c:strCache>
                <c:ptCount val="1"/>
                <c:pt idx="0">
                  <c:v>stgo 10-Y 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Sheet1!$A$1:$A$160</c:f>
              <c:strCache>
                <c:ptCount val="160"/>
                <c:pt idx="0">
                  <c:v>year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strCache>
            </c:strRef>
          </c:cat>
          <c:val>
            <c:numRef>
              <c:f>Sheet1!$G$2:$G$160</c:f>
              <c:numCache>
                <c:formatCode>General</c:formatCode>
                <c:ptCount val="159"/>
                <c:pt idx="9">
                  <c:v>4.7749999999999995</c:v>
                </c:pt>
                <c:pt idx="10">
                  <c:v>5.0630000000000006</c:v>
                </c:pt>
                <c:pt idx="11">
                  <c:v>5.0980000000000008</c:v>
                </c:pt>
                <c:pt idx="12">
                  <c:v>5.0950000000000006</c:v>
                </c:pt>
                <c:pt idx="13">
                  <c:v>5.1110000000000007</c:v>
                </c:pt>
                <c:pt idx="14">
                  <c:v>5.0460000000000003</c:v>
                </c:pt>
                <c:pt idx="15">
                  <c:v>5.0049999999999999</c:v>
                </c:pt>
                <c:pt idx="16">
                  <c:v>4.9860000000000007</c:v>
                </c:pt>
                <c:pt idx="17">
                  <c:v>4.9889999999999999</c:v>
                </c:pt>
                <c:pt idx="18">
                  <c:v>5.0589999999999993</c:v>
                </c:pt>
                <c:pt idx="19">
                  <c:v>5.0359999999999996</c:v>
                </c:pt>
                <c:pt idx="20">
                  <c:v>4.9919999999999991</c:v>
                </c:pt>
                <c:pt idx="21">
                  <c:v>5.0310000000000006</c:v>
                </c:pt>
                <c:pt idx="22">
                  <c:v>5.1579999999999995</c:v>
                </c:pt>
                <c:pt idx="23">
                  <c:v>5.1909999999999998</c:v>
                </c:pt>
                <c:pt idx="24">
                  <c:v>5.2860000000000005</c:v>
                </c:pt>
                <c:pt idx="25">
                  <c:v>5.3849999999999998</c:v>
                </c:pt>
                <c:pt idx="26">
                  <c:v>5.4369999999999994</c:v>
                </c:pt>
                <c:pt idx="27">
                  <c:v>5.5019999999999998</c:v>
                </c:pt>
                <c:pt idx="28">
                  <c:v>5.4910000000000005</c:v>
                </c:pt>
                <c:pt idx="29">
                  <c:v>5.5259999999999998</c:v>
                </c:pt>
                <c:pt idx="30">
                  <c:v>5.4990000000000006</c:v>
                </c:pt>
                <c:pt idx="31">
                  <c:v>5.4420000000000002</c:v>
                </c:pt>
                <c:pt idx="32">
                  <c:v>5.3490000000000011</c:v>
                </c:pt>
                <c:pt idx="33">
                  <c:v>5.3600000000000012</c:v>
                </c:pt>
                <c:pt idx="34">
                  <c:v>5.2210000000000001</c:v>
                </c:pt>
                <c:pt idx="35">
                  <c:v>5.1540000000000008</c:v>
                </c:pt>
                <c:pt idx="36">
                  <c:v>5.1940000000000008</c:v>
                </c:pt>
                <c:pt idx="37">
                  <c:v>5.1460000000000008</c:v>
                </c:pt>
                <c:pt idx="38">
                  <c:v>5.133</c:v>
                </c:pt>
                <c:pt idx="39">
                  <c:v>5.1560000000000006</c:v>
                </c:pt>
                <c:pt idx="40">
                  <c:v>5.2359999999999989</c:v>
                </c:pt>
                <c:pt idx="41">
                  <c:v>5.3450000000000006</c:v>
                </c:pt>
                <c:pt idx="42">
                  <c:v>5.3729999999999993</c:v>
                </c:pt>
                <c:pt idx="43">
                  <c:v>5.2909999999999995</c:v>
                </c:pt>
                <c:pt idx="44">
                  <c:v>5.4329999999999998</c:v>
                </c:pt>
                <c:pt idx="45">
                  <c:v>5.5110000000000001</c:v>
                </c:pt>
                <c:pt idx="46">
                  <c:v>5.532</c:v>
                </c:pt>
                <c:pt idx="47">
                  <c:v>5.6159999999999997</c:v>
                </c:pt>
                <c:pt idx="48">
                  <c:v>5.6629999999999994</c:v>
                </c:pt>
                <c:pt idx="49">
                  <c:v>5.6970000000000001</c:v>
                </c:pt>
                <c:pt idx="50">
                  <c:v>5.7089999999999987</c:v>
                </c:pt>
                <c:pt idx="51">
                  <c:v>5.6589999999999998</c:v>
                </c:pt>
                <c:pt idx="52">
                  <c:v>5.601</c:v>
                </c:pt>
                <c:pt idx="53">
                  <c:v>5.6690000000000005</c:v>
                </c:pt>
                <c:pt idx="54">
                  <c:v>5.6029999999999998</c:v>
                </c:pt>
                <c:pt idx="55">
                  <c:v>5.5230000000000006</c:v>
                </c:pt>
                <c:pt idx="56">
                  <c:v>5.4640000000000004</c:v>
                </c:pt>
                <c:pt idx="57">
                  <c:v>5.4540000000000006</c:v>
                </c:pt>
                <c:pt idx="58">
                  <c:v>5.5329999999999995</c:v>
                </c:pt>
                <c:pt idx="59">
                  <c:v>5.5170000000000003</c:v>
                </c:pt>
                <c:pt idx="60">
                  <c:v>5.5290000000000008</c:v>
                </c:pt>
                <c:pt idx="61">
                  <c:v>5.4820000000000002</c:v>
                </c:pt>
                <c:pt idx="62">
                  <c:v>5.5270000000000001</c:v>
                </c:pt>
                <c:pt idx="63">
                  <c:v>5.5209999999999999</c:v>
                </c:pt>
                <c:pt idx="64">
                  <c:v>5.5850000000000009</c:v>
                </c:pt>
                <c:pt idx="65">
                  <c:v>5.6390000000000011</c:v>
                </c:pt>
                <c:pt idx="66">
                  <c:v>5.6470000000000002</c:v>
                </c:pt>
                <c:pt idx="67">
                  <c:v>5.5919999999999996</c:v>
                </c:pt>
                <c:pt idx="68">
                  <c:v>5.4760000000000009</c:v>
                </c:pt>
                <c:pt idx="69">
                  <c:v>5.4659999999999993</c:v>
                </c:pt>
                <c:pt idx="70">
                  <c:v>5.4710000000000001</c:v>
                </c:pt>
                <c:pt idx="71">
                  <c:v>5.5509999999999993</c:v>
                </c:pt>
                <c:pt idx="72">
                  <c:v>5.5730000000000004</c:v>
                </c:pt>
                <c:pt idx="73">
                  <c:v>5.5529999999999999</c:v>
                </c:pt>
                <c:pt idx="74">
                  <c:v>5.5379999999999985</c:v>
                </c:pt>
                <c:pt idx="75">
                  <c:v>5.5929999999999991</c:v>
                </c:pt>
                <c:pt idx="76">
                  <c:v>5.6139999999999999</c:v>
                </c:pt>
                <c:pt idx="77">
                  <c:v>5.6880000000000006</c:v>
                </c:pt>
                <c:pt idx="78">
                  <c:v>5.7389999999999999</c:v>
                </c:pt>
                <c:pt idx="79">
                  <c:v>5.7249999999999996</c:v>
                </c:pt>
                <c:pt idx="80">
                  <c:v>5.7189999999999994</c:v>
                </c:pt>
                <c:pt idx="81">
                  <c:v>5.6719999999999988</c:v>
                </c:pt>
                <c:pt idx="82">
                  <c:v>5.6589999999999989</c:v>
                </c:pt>
                <c:pt idx="83">
                  <c:v>5.6589999999999989</c:v>
                </c:pt>
                <c:pt idx="84">
                  <c:v>5.6779999999999999</c:v>
                </c:pt>
                <c:pt idx="85">
                  <c:v>5.6289999999999996</c:v>
                </c:pt>
                <c:pt idx="86">
                  <c:v>5.6310000000000002</c:v>
                </c:pt>
                <c:pt idx="87">
                  <c:v>5.5780000000000003</c:v>
                </c:pt>
                <c:pt idx="88">
                  <c:v>5.5940000000000003</c:v>
                </c:pt>
                <c:pt idx="89">
                  <c:v>5.6989999999999998</c:v>
                </c:pt>
                <c:pt idx="90">
                  <c:v>5.7509999999999994</c:v>
                </c:pt>
                <c:pt idx="91">
                  <c:v>5.7700000000000005</c:v>
                </c:pt>
                <c:pt idx="92">
                  <c:v>5.7970000000000006</c:v>
                </c:pt>
                <c:pt idx="93">
                  <c:v>5.8289999999999997</c:v>
                </c:pt>
                <c:pt idx="94">
                  <c:v>5.7969999999999997</c:v>
                </c:pt>
                <c:pt idx="95">
                  <c:v>5.7940000000000005</c:v>
                </c:pt>
                <c:pt idx="96">
                  <c:v>5.8479999999999999</c:v>
                </c:pt>
                <c:pt idx="97">
                  <c:v>5.9179999999999993</c:v>
                </c:pt>
                <c:pt idx="98">
                  <c:v>5.944</c:v>
                </c:pt>
                <c:pt idx="99">
                  <c:v>5.8519999999999994</c:v>
                </c:pt>
                <c:pt idx="100">
                  <c:v>5.734</c:v>
                </c:pt>
                <c:pt idx="101">
                  <c:v>5.6470000000000002</c:v>
                </c:pt>
                <c:pt idx="102">
                  <c:v>5.6289999999999996</c:v>
                </c:pt>
                <c:pt idx="103">
                  <c:v>5.6559999999999997</c:v>
                </c:pt>
                <c:pt idx="104">
                  <c:v>5.657</c:v>
                </c:pt>
                <c:pt idx="105">
                  <c:v>5.7060000000000004</c:v>
                </c:pt>
                <c:pt idx="106">
                  <c:v>5.7180000000000009</c:v>
                </c:pt>
                <c:pt idx="107">
                  <c:v>5.7070000000000007</c:v>
                </c:pt>
                <c:pt idx="108">
                  <c:v>5.6700000000000008</c:v>
                </c:pt>
                <c:pt idx="109">
                  <c:v>5.6930000000000014</c:v>
                </c:pt>
                <c:pt idx="110">
                  <c:v>5.7869999999999999</c:v>
                </c:pt>
                <c:pt idx="111">
                  <c:v>5.8529999999999998</c:v>
                </c:pt>
                <c:pt idx="112">
                  <c:v>5.85</c:v>
                </c:pt>
                <c:pt idx="113">
                  <c:v>5.8729999999999993</c:v>
                </c:pt>
                <c:pt idx="114">
                  <c:v>5.9479999999999995</c:v>
                </c:pt>
                <c:pt idx="115">
                  <c:v>5.9340000000000002</c:v>
                </c:pt>
                <c:pt idx="116">
                  <c:v>5.9049999999999994</c:v>
                </c:pt>
                <c:pt idx="117">
                  <c:v>5.8890000000000002</c:v>
                </c:pt>
                <c:pt idx="118">
                  <c:v>5.8789999999999996</c:v>
                </c:pt>
                <c:pt idx="119">
                  <c:v>5.8680000000000003</c:v>
                </c:pt>
                <c:pt idx="120">
                  <c:v>5.8340000000000005</c:v>
                </c:pt>
                <c:pt idx="121">
                  <c:v>5.8280000000000003</c:v>
                </c:pt>
                <c:pt idx="122">
                  <c:v>5.9119999999999999</c:v>
                </c:pt>
                <c:pt idx="123">
                  <c:v>5.9320000000000004</c:v>
                </c:pt>
                <c:pt idx="124">
                  <c:v>5.8840000000000003</c:v>
                </c:pt>
                <c:pt idx="125">
                  <c:v>5.9079999999999995</c:v>
                </c:pt>
                <c:pt idx="126">
                  <c:v>5.952</c:v>
                </c:pt>
                <c:pt idx="127">
                  <c:v>6.0140000000000002</c:v>
                </c:pt>
                <c:pt idx="128">
                  <c:v>6.05</c:v>
                </c:pt>
                <c:pt idx="129">
                  <c:v>6.0519999999999996</c:v>
                </c:pt>
                <c:pt idx="130">
                  <c:v>6.1149999999999993</c:v>
                </c:pt>
                <c:pt idx="131">
                  <c:v>6.21</c:v>
                </c:pt>
                <c:pt idx="132">
                  <c:v>6.1950000000000003</c:v>
                </c:pt>
                <c:pt idx="133">
                  <c:v>6.1639999999999997</c:v>
                </c:pt>
                <c:pt idx="134">
                  <c:v>6.2319999999999993</c:v>
                </c:pt>
                <c:pt idx="135">
                  <c:v>6.2129999999999992</c:v>
                </c:pt>
                <c:pt idx="136">
                  <c:v>6.2189999999999994</c:v>
                </c:pt>
                <c:pt idx="137">
                  <c:v>6.1719999999999988</c:v>
                </c:pt>
                <c:pt idx="138">
                  <c:v>6.1989999999999998</c:v>
                </c:pt>
                <c:pt idx="139">
                  <c:v>6.3140000000000001</c:v>
                </c:pt>
                <c:pt idx="140">
                  <c:v>6.3199999999999994</c:v>
                </c:pt>
                <c:pt idx="141">
                  <c:v>6.2969999999999997</c:v>
                </c:pt>
                <c:pt idx="142">
                  <c:v>6.3369999999999997</c:v>
                </c:pt>
                <c:pt idx="143">
                  <c:v>6.363999999999999</c:v>
                </c:pt>
                <c:pt idx="144">
                  <c:v>6.298</c:v>
                </c:pt>
                <c:pt idx="145">
                  <c:v>6.282</c:v>
                </c:pt>
                <c:pt idx="146">
                  <c:v>6.2859999999999996</c:v>
                </c:pt>
                <c:pt idx="147">
                  <c:v>6.3140000000000001</c:v>
                </c:pt>
                <c:pt idx="148">
                  <c:v>6.375</c:v>
                </c:pt>
                <c:pt idx="149">
                  <c:v>6.3369999999999997</c:v>
                </c:pt>
                <c:pt idx="150">
                  <c:v>6.3189999999999991</c:v>
                </c:pt>
                <c:pt idx="151">
                  <c:v>6.3769999999999998</c:v>
                </c:pt>
                <c:pt idx="152">
                  <c:v>6.2479999999999993</c:v>
                </c:pt>
                <c:pt idx="153">
                  <c:v>6.2769999999999992</c:v>
                </c:pt>
                <c:pt idx="154">
                  <c:v>6.354000000000001</c:v>
                </c:pt>
                <c:pt idx="155">
                  <c:v>6.3720000000000008</c:v>
                </c:pt>
                <c:pt idx="156">
                  <c:v>6.3579999999999997</c:v>
                </c:pt>
                <c:pt idx="157">
                  <c:v>6.4150000000000009</c:v>
                </c:pt>
                <c:pt idx="158">
                  <c:v>6.3319999999999999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D0-3F46-A289-AFABB190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917536"/>
        <c:axId val="1430592336"/>
      </c:lineChart>
      <c:catAx>
        <c:axId val="14379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430592336"/>
        <c:crosses val="autoZero"/>
        <c:auto val="1"/>
        <c:lblAlgn val="ctr"/>
        <c:lblOffset val="100"/>
        <c:noMultiLvlLbl val="0"/>
      </c:catAx>
      <c:valAx>
        <c:axId val="14305923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(Celsius)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4379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6</xdr:row>
      <xdr:rowOff>12700</xdr:rowOff>
    </xdr:from>
    <xdr:to>
      <xdr:col>36</xdr:col>
      <xdr:colOff>368300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D644D-3CC9-8943-BD48-D556B699B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 global" connectionId="2" xr16:uid="{087AF06F-918D-5E41-99A0-2F2E1CC69A8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 chile stgo" connectionId="1" xr16:uid="{80AF7599-39A7-9C48-9E8C-E9AC4B04D2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BE54-2D6B-D04C-8DAE-A35BC77BC0BE}">
  <dimension ref="A1:M160"/>
  <sheetViews>
    <sheetView tabSelected="1" zoomScaleNormal="100" workbookViewId="0">
      <selection activeCell="J37" sqref="J37"/>
    </sheetView>
  </sheetViews>
  <sheetFormatPr baseColWidth="10" defaultRowHeight="16" x14ac:dyDescent="0.2"/>
  <cols>
    <col min="1" max="1" width="5.1640625" bestFit="1" customWidth="1"/>
    <col min="2" max="7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L1">
        <f>CORREL(B6:B160,C6:C160)</f>
        <v>0.69215272281490869</v>
      </c>
      <c r="M1" t="s">
        <v>5</v>
      </c>
    </row>
    <row r="2" spans="1:13" x14ac:dyDescent="0.2">
      <c r="A2">
        <v>1855</v>
      </c>
      <c r="B2">
        <v>8.11</v>
      </c>
      <c r="C2">
        <v>2.57</v>
      </c>
      <c r="L2">
        <f>CORREL(D:D,E:E)</f>
        <v>0.87396175463494619</v>
      </c>
      <c r="M2" t="s">
        <v>8</v>
      </c>
    </row>
    <row r="3" spans="1:13" x14ac:dyDescent="0.2">
      <c r="A3">
        <v>1856</v>
      </c>
      <c r="B3">
        <v>8</v>
      </c>
      <c r="C3">
        <v>5</v>
      </c>
      <c r="G3" s="1"/>
      <c r="L3">
        <f>CORREL(F:F,G:G)</f>
        <v>0.91047068015762578</v>
      </c>
      <c r="M3" t="s">
        <v>9</v>
      </c>
    </row>
    <row r="4" spans="1:13" x14ac:dyDescent="0.2">
      <c r="A4">
        <v>1857</v>
      </c>
      <c r="B4">
        <v>7.76</v>
      </c>
      <c r="C4">
        <v>5.0999999999999996</v>
      </c>
    </row>
    <row r="5" spans="1:13" x14ac:dyDescent="0.2">
      <c r="A5">
        <v>1858</v>
      </c>
      <c r="B5">
        <v>8.1</v>
      </c>
      <c r="C5">
        <v>5.0999999999999996</v>
      </c>
    </row>
    <row r="6" spans="1:13" x14ac:dyDescent="0.2">
      <c r="A6">
        <v>1859</v>
      </c>
      <c r="B6">
        <v>8.25</v>
      </c>
      <c r="C6">
        <v>5.6</v>
      </c>
      <c r="D6">
        <f>AVERAGE(B2:B6)</f>
        <v>8.0440000000000005</v>
      </c>
      <c r="E6">
        <f>AVERAGE(C2:C6)</f>
        <v>4.6739999999999995</v>
      </c>
    </row>
    <row r="7" spans="1:13" x14ac:dyDescent="0.2">
      <c r="A7">
        <v>1860</v>
      </c>
      <c r="B7">
        <v>7.96</v>
      </c>
      <c r="C7">
        <v>5.25</v>
      </c>
      <c r="D7">
        <f t="shared" ref="D7:D70" si="0">AVERAGE(B3:B7)</f>
        <v>8.0139999999999993</v>
      </c>
      <c r="E7">
        <f t="shared" ref="E7:E70" si="1">AVERAGE(C3:C7)</f>
        <v>5.2099999999999991</v>
      </c>
    </row>
    <row r="8" spans="1:13" x14ac:dyDescent="0.2">
      <c r="A8">
        <v>1861</v>
      </c>
      <c r="B8">
        <v>7.85</v>
      </c>
      <c r="C8">
        <v>4.84</v>
      </c>
      <c r="D8">
        <f t="shared" si="0"/>
        <v>7.984</v>
      </c>
      <c r="E8">
        <f t="shared" si="1"/>
        <v>5.177999999999999</v>
      </c>
    </row>
    <row r="9" spans="1:13" x14ac:dyDescent="0.2">
      <c r="A9">
        <v>1862</v>
      </c>
      <c r="B9">
        <v>7.56</v>
      </c>
      <c r="C9">
        <v>4.79</v>
      </c>
      <c r="D9">
        <f t="shared" si="0"/>
        <v>7.9440000000000008</v>
      </c>
      <c r="E9">
        <f t="shared" si="1"/>
        <v>5.1159999999999997</v>
      </c>
    </row>
    <row r="10" spans="1:13" x14ac:dyDescent="0.2">
      <c r="A10">
        <v>1863</v>
      </c>
      <c r="B10">
        <v>8.11</v>
      </c>
      <c r="C10">
        <v>4.51</v>
      </c>
      <c r="D10">
        <f t="shared" si="0"/>
        <v>7.9460000000000006</v>
      </c>
      <c r="E10">
        <f t="shared" si="1"/>
        <v>4.9980000000000002</v>
      </c>
    </row>
    <row r="11" spans="1:13" x14ac:dyDescent="0.2">
      <c r="A11">
        <v>1864</v>
      </c>
      <c r="B11">
        <v>7.98</v>
      </c>
      <c r="C11">
        <v>4.99</v>
      </c>
      <c r="D11">
        <f t="shared" si="0"/>
        <v>7.8919999999999986</v>
      </c>
      <c r="E11">
        <f t="shared" si="1"/>
        <v>4.8760000000000003</v>
      </c>
      <c r="F11">
        <f>AVERAGE(B2:B11)</f>
        <v>7.9680000000000009</v>
      </c>
      <c r="G11">
        <f>AVERAGE(C2:C11)</f>
        <v>4.7749999999999995</v>
      </c>
    </row>
    <row r="12" spans="1:13" x14ac:dyDescent="0.2">
      <c r="A12">
        <v>1865</v>
      </c>
      <c r="B12">
        <v>8.18</v>
      </c>
      <c r="C12">
        <v>5.45</v>
      </c>
      <c r="D12">
        <f t="shared" si="0"/>
        <v>7.9359999999999999</v>
      </c>
      <c r="E12">
        <f t="shared" si="1"/>
        <v>4.9159999999999995</v>
      </c>
      <c r="F12">
        <f t="shared" ref="F12:G12" si="2">AVERAGE(B3:B12)</f>
        <v>7.9749999999999996</v>
      </c>
      <c r="G12">
        <f t="shared" si="2"/>
        <v>5.0630000000000006</v>
      </c>
    </row>
    <row r="13" spans="1:13" x14ac:dyDescent="0.2">
      <c r="A13">
        <v>1866</v>
      </c>
      <c r="B13">
        <v>8.2899999999999991</v>
      </c>
      <c r="C13">
        <v>5.35</v>
      </c>
      <c r="D13">
        <f t="shared" si="0"/>
        <v>8.0239999999999991</v>
      </c>
      <c r="E13">
        <f t="shared" si="1"/>
        <v>5.0180000000000007</v>
      </c>
      <c r="F13">
        <f t="shared" ref="F13:G13" si="3">AVERAGE(B4:B13)</f>
        <v>8.0039999999999996</v>
      </c>
      <c r="G13">
        <f t="shared" si="3"/>
        <v>5.0980000000000008</v>
      </c>
    </row>
    <row r="14" spans="1:13" x14ac:dyDescent="0.2">
      <c r="A14">
        <v>1867</v>
      </c>
      <c r="B14">
        <v>8.44</v>
      </c>
      <c r="C14">
        <v>5.07</v>
      </c>
      <c r="D14">
        <f t="shared" si="0"/>
        <v>8.1999999999999993</v>
      </c>
      <c r="E14">
        <f t="shared" si="1"/>
        <v>5.0739999999999998</v>
      </c>
      <c r="F14">
        <f t="shared" ref="F14:G14" si="4">AVERAGE(B5:B14)</f>
        <v>8.0719999999999992</v>
      </c>
      <c r="G14">
        <f t="shared" si="4"/>
        <v>5.0950000000000006</v>
      </c>
    </row>
    <row r="15" spans="1:13" x14ac:dyDescent="0.2">
      <c r="A15">
        <v>1868</v>
      </c>
      <c r="B15">
        <v>8.25</v>
      </c>
      <c r="C15">
        <v>5.26</v>
      </c>
      <c r="D15">
        <f t="shared" si="0"/>
        <v>8.2279999999999998</v>
      </c>
      <c r="E15">
        <f t="shared" si="1"/>
        <v>5.2239999999999993</v>
      </c>
      <c r="F15">
        <f t="shared" ref="F15:G15" si="5">AVERAGE(B6:B15)</f>
        <v>8.0869999999999997</v>
      </c>
      <c r="G15">
        <f t="shared" si="5"/>
        <v>5.1110000000000007</v>
      </c>
    </row>
    <row r="16" spans="1:13" x14ac:dyDescent="0.2">
      <c r="A16">
        <v>1869</v>
      </c>
      <c r="B16">
        <v>8.43</v>
      </c>
      <c r="C16">
        <v>4.95</v>
      </c>
      <c r="D16">
        <f t="shared" si="0"/>
        <v>8.3179999999999996</v>
      </c>
      <c r="E16">
        <f t="shared" si="1"/>
        <v>5.2160000000000002</v>
      </c>
      <c r="F16">
        <f t="shared" ref="F16:G16" si="6">AVERAGE(B7:B16)</f>
        <v>8.1049999999999986</v>
      </c>
      <c r="G16">
        <f t="shared" si="6"/>
        <v>5.0460000000000003</v>
      </c>
    </row>
    <row r="17" spans="1:7" x14ac:dyDescent="0.2">
      <c r="A17">
        <v>1870</v>
      </c>
      <c r="B17">
        <v>8.1999999999999993</v>
      </c>
      <c r="C17">
        <v>4.84</v>
      </c>
      <c r="D17">
        <f t="shared" si="0"/>
        <v>8.3219999999999992</v>
      </c>
      <c r="E17">
        <f t="shared" si="1"/>
        <v>5.0939999999999994</v>
      </c>
      <c r="F17">
        <f t="shared" ref="F17:G17" si="7">AVERAGE(B8:B17)</f>
        <v>8.1290000000000013</v>
      </c>
      <c r="G17">
        <f t="shared" si="7"/>
        <v>5.0049999999999999</v>
      </c>
    </row>
    <row r="18" spans="1:7" x14ac:dyDescent="0.2">
      <c r="A18">
        <v>1871</v>
      </c>
      <c r="B18">
        <v>8.1199999999999992</v>
      </c>
      <c r="C18">
        <v>4.6500000000000004</v>
      </c>
      <c r="D18">
        <f t="shared" si="0"/>
        <v>8.2879999999999985</v>
      </c>
      <c r="E18">
        <f t="shared" si="1"/>
        <v>4.9540000000000006</v>
      </c>
      <c r="F18">
        <f t="shared" ref="F18:G18" si="8">AVERAGE(B9:B18)</f>
        <v>8.1560000000000006</v>
      </c>
      <c r="G18">
        <f t="shared" si="8"/>
        <v>4.9860000000000007</v>
      </c>
    </row>
    <row r="19" spans="1:7" x14ac:dyDescent="0.2">
      <c r="A19">
        <v>1872</v>
      </c>
      <c r="B19">
        <v>8.19</v>
      </c>
      <c r="C19">
        <v>4.82</v>
      </c>
      <c r="D19">
        <f t="shared" si="0"/>
        <v>8.2379999999999995</v>
      </c>
      <c r="E19">
        <f t="shared" si="1"/>
        <v>4.9040000000000008</v>
      </c>
      <c r="F19">
        <f t="shared" ref="F19:G19" si="9">AVERAGE(B10:B19)</f>
        <v>8.2189999999999994</v>
      </c>
      <c r="G19">
        <f t="shared" si="9"/>
        <v>4.9889999999999999</v>
      </c>
    </row>
    <row r="20" spans="1:7" x14ac:dyDescent="0.2">
      <c r="A20">
        <v>1873</v>
      </c>
      <c r="B20">
        <v>8.35</v>
      </c>
      <c r="C20">
        <v>5.21</v>
      </c>
      <c r="D20">
        <f t="shared" si="0"/>
        <v>8.2579999999999991</v>
      </c>
      <c r="E20">
        <f t="shared" si="1"/>
        <v>4.8940000000000001</v>
      </c>
      <c r="F20">
        <f t="shared" ref="F20:G20" si="10">AVERAGE(B11:B20)</f>
        <v>8.2429999999999986</v>
      </c>
      <c r="G20">
        <f t="shared" si="10"/>
        <v>5.0589999999999993</v>
      </c>
    </row>
    <row r="21" spans="1:7" x14ac:dyDescent="0.2">
      <c r="A21">
        <v>1874</v>
      </c>
      <c r="B21">
        <v>8.43</v>
      </c>
      <c r="C21">
        <v>4.76</v>
      </c>
      <c r="D21">
        <f t="shared" si="0"/>
        <v>8.2579999999999991</v>
      </c>
      <c r="E21">
        <f t="shared" si="1"/>
        <v>4.8559999999999999</v>
      </c>
      <c r="F21">
        <f t="shared" ref="F21:G21" si="11">AVERAGE(B12:B21)</f>
        <v>8.2880000000000003</v>
      </c>
      <c r="G21">
        <f t="shared" si="11"/>
        <v>5.0359999999999996</v>
      </c>
    </row>
    <row r="22" spans="1:7" x14ac:dyDescent="0.2">
      <c r="A22">
        <v>1875</v>
      </c>
      <c r="B22">
        <v>7.86</v>
      </c>
      <c r="C22">
        <v>5.01</v>
      </c>
      <c r="D22">
        <f t="shared" si="0"/>
        <v>8.19</v>
      </c>
      <c r="E22">
        <f t="shared" si="1"/>
        <v>4.8899999999999988</v>
      </c>
      <c r="F22">
        <f t="shared" ref="F22:G22" si="12">AVERAGE(B13:B22)</f>
        <v>8.2559999999999985</v>
      </c>
      <c r="G22">
        <f t="shared" si="12"/>
        <v>4.9919999999999991</v>
      </c>
    </row>
    <row r="23" spans="1:7" x14ac:dyDescent="0.2">
      <c r="A23">
        <v>1876</v>
      </c>
      <c r="B23">
        <v>8.08</v>
      </c>
      <c r="C23">
        <v>5.74</v>
      </c>
      <c r="D23">
        <f t="shared" si="0"/>
        <v>8.1819999999999986</v>
      </c>
      <c r="E23">
        <f t="shared" si="1"/>
        <v>5.1079999999999997</v>
      </c>
      <c r="F23">
        <f t="shared" ref="F23:G23" si="13">AVERAGE(B14:B23)</f>
        <v>8.2349999999999994</v>
      </c>
      <c r="G23">
        <f t="shared" si="13"/>
        <v>5.0310000000000006</v>
      </c>
    </row>
    <row r="24" spans="1:7" x14ac:dyDescent="0.2">
      <c r="A24">
        <v>1877</v>
      </c>
      <c r="B24">
        <v>8.5399999999999991</v>
      </c>
      <c r="C24">
        <v>6.34</v>
      </c>
      <c r="D24">
        <f t="shared" si="0"/>
        <v>8.2519999999999989</v>
      </c>
      <c r="E24">
        <f t="shared" si="1"/>
        <v>5.4119999999999999</v>
      </c>
      <c r="F24">
        <f t="shared" ref="F24:G24" si="14">AVERAGE(B15:B24)</f>
        <v>8.2449999999999992</v>
      </c>
      <c r="G24">
        <f t="shared" si="14"/>
        <v>5.1579999999999995</v>
      </c>
    </row>
    <row r="25" spans="1:7" x14ac:dyDescent="0.2">
      <c r="A25">
        <v>1878</v>
      </c>
      <c r="B25">
        <v>8.83</v>
      </c>
      <c r="C25">
        <v>5.59</v>
      </c>
      <c r="D25">
        <f t="shared" si="0"/>
        <v>8.347999999999999</v>
      </c>
      <c r="E25">
        <f t="shared" si="1"/>
        <v>5.4880000000000004</v>
      </c>
      <c r="F25">
        <f t="shared" ref="F25:G25" si="15">AVERAGE(B16:B25)</f>
        <v>8.302999999999999</v>
      </c>
      <c r="G25">
        <f t="shared" si="15"/>
        <v>5.1909999999999998</v>
      </c>
    </row>
    <row r="26" spans="1:7" x14ac:dyDescent="0.2">
      <c r="A26">
        <v>1879</v>
      </c>
      <c r="B26">
        <v>8.17</v>
      </c>
      <c r="C26">
        <v>5.9</v>
      </c>
      <c r="D26">
        <f t="shared" si="0"/>
        <v>8.2960000000000012</v>
      </c>
      <c r="E26">
        <f t="shared" si="1"/>
        <v>5.7159999999999993</v>
      </c>
      <c r="F26">
        <f t="shared" ref="F26:G26" si="16">AVERAGE(B17:B26)</f>
        <v>8.2769999999999992</v>
      </c>
      <c r="G26">
        <f t="shared" si="16"/>
        <v>5.2860000000000005</v>
      </c>
    </row>
    <row r="27" spans="1:7" x14ac:dyDescent="0.2">
      <c r="A27">
        <v>1880</v>
      </c>
      <c r="B27">
        <v>8.1199999999999992</v>
      </c>
      <c r="C27">
        <v>5.83</v>
      </c>
      <c r="D27">
        <f t="shared" si="0"/>
        <v>8.347999999999999</v>
      </c>
      <c r="E27">
        <f t="shared" si="1"/>
        <v>5.88</v>
      </c>
      <c r="F27">
        <f t="shared" ref="F27:G27" si="17">AVERAGE(B18:B27)</f>
        <v>8.2690000000000001</v>
      </c>
      <c r="G27">
        <f t="shared" si="17"/>
        <v>5.3849999999999998</v>
      </c>
    </row>
    <row r="28" spans="1:7" x14ac:dyDescent="0.2">
      <c r="A28">
        <v>1881</v>
      </c>
      <c r="B28">
        <v>8.27</v>
      </c>
      <c r="C28">
        <v>5.17</v>
      </c>
      <c r="D28">
        <f t="shared" si="0"/>
        <v>8.3859999999999992</v>
      </c>
      <c r="E28">
        <f t="shared" si="1"/>
        <v>5.766</v>
      </c>
      <c r="F28">
        <f t="shared" ref="F28:G28" si="18">AVERAGE(B19:B28)</f>
        <v>8.2839999999999989</v>
      </c>
      <c r="G28">
        <f t="shared" si="18"/>
        <v>5.4369999999999994</v>
      </c>
    </row>
    <row r="29" spans="1:7" x14ac:dyDescent="0.2">
      <c r="A29">
        <v>1882</v>
      </c>
      <c r="B29">
        <v>8.1300000000000008</v>
      </c>
      <c r="C29">
        <v>5.47</v>
      </c>
      <c r="D29">
        <f t="shared" si="0"/>
        <v>8.3040000000000003</v>
      </c>
      <c r="E29">
        <f t="shared" si="1"/>
        <v>5.5920000000000005</v>
      </c>
      <c r="F29">
        <f t="shared" ref="F29:G29" si="19">AVERAGE(B20:B29)</f>
        <v>8.2779999999999987</v>
      </c>
      <c r="G29">
        <f t="shared" si="19"/>
        <v>5.5019999999999998</v>
      </c>
    </row>
    <row r="30" spans="1:7" x14ac:dyDescent="0.2">
      <c r="A30">
        <v>1883</v>
      </c>
      <c r="B30">
        <v>7.98</v>
      </c>
      <c r="C30">
        <v>5.0999999999999996</v>
      </c>
      <c r="D30">
        <f t="shared" si="0"/>
        <v>8.1340000000000003</v>
      </c>
      <c r="E30">
        <f t="shared" si="1"/>
        <v>5.4939999999999998</v>
      </c>
      <c r="F30">
        <f t="shared" ref="F30:G30" si="20">AVERAGE(B21:B30)</f>
        <v>8.2409999999999997</v>
      </c>
      <c r="G30">
        <f t="shared" si="20"/>
        <v>5.4910000000000005</v>
      </c>
    </row>
    <row r="31" spans="1:7" x14ac:dyDescent="0.2">
      <c r="A31">
        <v>1884</v>
      </c>
      <c r="B31">
        <v>7.77</v>
      </c>
      <c r="C31">
        <v>5.1100000000000003</v>
      </c>
      <c r="D31">
        <f t="shared" si="0"/>
        <v>8.0539999999999985</v>
      </c>
      <c r="E31">
        <f t="shared" si="1"/>
        <v>5.3360000000000003</v>
      </c>
      <c r="F31">
        <f t="shared" ref="F31:G31" si="21">AVERAGE(B22:B31)</f>
        <v>8.1750000000000007</v>
      </c>
      <c r="G31">
        <f t="shared" si="21"/>
        <v>5.5259999999999998</v>
      </c>
    </row>
    <row r="32" spans="1:7" x14ac:dyDescent="0.2">
      <c r="A32">
        <v>1885</v>
      </c>
      <c r="B32">
        <v>7.92</v>
      </c>
      <c r="C32">
        <v>4.74</v>
      </c>
      <c r="D32">
        <f t="shared" si="0"/>
        <v>8.0139999999999993</v>
      </c>
      <c r="E32">
        <f t="shared" si="1"/>
        <v>5.1180000000000003</v>
      </c>
      <c r="F32">
        <f t="shared" ref="F32:G32" si="22">AVERAGE(B23:B32)</f>
        <v>8.1809999999999992</v>
      </c>
      <c r="G32">
        <f t="shared" si="22"/>
        <v>5.4990000000000006</v>
      </c>
    </row>
    <row r="33" spans="1:7" x14ac:dyDescent="0.2">
      <c r="A33">
        <v>1886</v>
      </c>
      <c r="B33">
        <v>7.95</v>
      </c>
      <c r="C33">
        <v>5.17</v>
      </c>
      <c r="D33">
        <f t="shared" si="0"/>
        <v>7.95</v>
      </c>
      <c r="E33">
        <f t="shared" si="1"/>
        <v>5.1180000000000003</v>
      </c>
      <c r="F33">
        <f t="shared" ref="F33:G33" si="23">AVERAGE(B24:B33)</f>
        <v>8.1679999999999993</v>
      </c>
      <c r="G33">
        <f t="shared" si="23"/>
        <v>5.4420000000000002</v>
      </c>
    </row>
    <row r="34" spans="1:7" x14ac:dyDescent="0.2">
      <c r="A34">
        <v>1887</v>
      </c>
      <c r="B34">
        <v>7.91</v>
      </c>
      <c r="C34">
        <v>5.41</v>
      </c>
      <c r="D34">
        <f t="shared" si="0"/>
        <v>7.9060000000000006</v>
      </c>
      <c r="E34">
        <f t="shared" si="1"/>
        <v>5.1059999999999999</v>
      </c>
      <c r="F34">
        <f t="shared" ref="F34:G34" si="24">AVERAGE(B25:B34)</f>
        <v>8.1050000000000004</v>
      </c>
      <c r="G34">
        <f t="shared" si="24"/>
        <v>5.3490000000000011</v>
      </c>
    </row>
    <row r="35" spans="1:7" x14ac:dyDescent="0.2">
      <c r="A35">
        <v>1888</v>
      </c>
      <c r="B35">
        <v>8.09</v>
      </c>
      <c r="C35">
        <v>5.7</v>
      </c>
      <c r="D35">
        <f t="shared" si="0"/>
        <v>7.9279999999999999</v>
      </c>
      <c r="E35">
        <f t="shared" si="1"/>
        <v>5.226</v>
      </c>
      <c r="F35">
        <f t="shared" ref="F35:G35" si="25">AVERAGE(B26:B35)</f>
        <v>8.0310000000000006</v>
      </c>
      <c r="G35">
        <f t="shared" si="25"/>
        <v>5.3600000000000012</v>
      </c>
    </row>
    <row r="36" spans="1:7" x14ac:dyDescent="0.2">
      <c r="A36">
        <v>1889</v>
      </c>
      <c r="B36">
        <v>8.32</v>
      </c>
      <c r="C36">
        <v>4.51</v>
      </c>
      <c r="D36">
        <f t="shared" si="0"/>
        <v>8.0380000000000003</v>
      </c>
      <c r="E36">
        <f t="shared" si="1"/>
        <v>5.1059999999999999</v>
      </c>
      <c r="F36">
        <f t="shared" ref="F36:G36" si="26">AVERAGE(B27:B36)</f>
        <v>8.0460000000000012</v>
      </c>
      <c r="G36">
        <f t="shared" si="26"/>
        <v>5.2210000000000001</v>
      </c>
    </row>
    <row r="37" spans="1:7" x14ac:dyDescent="0.2">
      <c r="A37">
        <v>1890</v>
      </c>
      <c r="B37">
        <v>7.97</v>
      </c>
      <c r="C37">
        <v>5.16</v>
      </c>
      <c r="D37">
        <f t="shared" si="0"/>
        <v>8.0479999999999983</v>
      </c>
      <c r="E37">
        <f t="shared" si="1"/>
        <v>5.1899999999999995</v>
      </c>
      <c r="F37">
        <f t="shared" ref="F37:G37" si="27">AVERAGE(B28:B37)</f>
        <v>8.0310000000000006</v>
      </c>
      <c r="G37">
        <f t="shared" si="27"/>
        <v>5.1540000000000008</v>
      </c>
    </row>
    <row r="38" spans="1:7" x14ac:dyDescent="0.2">
      <c r="A38">
        <v>1891</v>
      </c>
      <c r="B38">
        <v>8.02</v>
      </c>
      <c r="C38">
        <v>5.57</v>
      </c>
      <c r="D38">
        <f t="shared" si="0"/>
        <v>8.0620000000000012</v>
      </c>
      <c r="E38">
        <f t="shared" si="1"/>
        <v>5.2700000000000005</v>
      </c>
      <c r="F38">
        <f t="shared" ref="F38:G38" si="28">AVERAGE(B29:B38)</f>
        <v>8.0059999999999985</v>
      </c>
      <c r="G38">
        <f t="shared" si="28"/>
        <v>5.1940000000000008</v>
      </c>
    </row>
    <row r="39" spans="1:7" x14ac:dyDescent="0.2">
      <c r="A39">
        <v>1892</v>
      </c>
      <c r="B39">
        <v>8.07</v>
      </c>
      <c r="C39">
        <v>4.99</v>
      </c>
      <c r="D39">
        <f t="shared" si="0"/>
        <v>8.0939999999999994</v>
      </c>
      <c r="E39">
        <f t="shared" si="1"/>
        <v>5.1859999999999999</v>
      </c>
      <c r="F39">
        <f t="shared" ref="F39:G39" si="29">AVERAGE(B30:B39)</f>
        <v>8</v>
      </c>
      <c r="G39">
        <f t="shared" si="29"/>
        <v>5.1460000000000008</v>
      </c>
    </row>
    <row r="40" spans="1:7" x14ac:dyDescent="0.2">
      <c r="A40">
        <v>1893</v>
      </c>
      <c r="B40">
        <v>8.06</v>
      </c>
      <c r="C40">
        <v>4.97</v>
      </c>
      <c r="D40">
        <f t="shared" si="0"/>
        <v>8.0879999999999992</v>
      </c>
      <c r="E40">
        <f t="shared" si="1"/>
        <v>5.04</v>
      </c>
      <c r="F40">
        <f t="shared" ref="F40:G40" si="30">AVERAGE(B31:B40)</f>
        <v>8.0080000000000009</v>
      </c>
      <c r="G40">
        <f t="shared" si="30"/>
        <v>5.133</v>
      </c>
    </row>
    <row r="41" spans="1:7" x14ac:dyDescent="0.2">
      <c r="A41">
        <v>1894</v>
      </c>
      <c r="B41">
        <v>8.16</v>
      </c>
      <c r="C41">
        <v>5.34</v>
      </c>
      <c r="D41">
        <f t="shared" si="0"/>
        <v>8.0560000000000009</v>
      </c>
      <c r="E41">
        <f t="shared" si="1"/>
        <v>5.2060000000000004</v>
      </c>
      <c r="F41">
        <f t="shared" ref="F41:G41" si="31">AVERAGE(B32:B41)</f>
        <v>8.0470000000000006</v>
      </c>
      <c r="G41">
        <f t="shared" si="31"/>
        <v>5.1560000000000006</v>
      </c>
    </row>
    <row r="42" spans="1:7" x14ac:dyDescent="0.2">
      <c r="A42">
        <v>1895</v>
      </c>
      <c r="B42">
        <v>8.15</v>
      </c>
      <c r="C42">
        <v>5.54</v>
      </c>
      <c r="D42">
        <f t="shared" si="0"/>
        <v>8.0920000000000005</v>
      </c>
      <c r="E42">
        <f t="shared" si="1"/>
        <v>5.282</v>
      </c>
      <c r="F42">
        <f t="shared" ref="F42:G42" si="32">AVERAGE(B33:B42)</f>
        <v>8.0699999999999985</v>
      </c>
      <c r="G42">
        <f t="shared" si="32"/>
        <v>5.2359999999999989</v>
      </c>
    </row>
    <row r="43" spans="1:7" x14ac:dyDescent="0.2">
      <c r="A43">
        <v>1896</v>
      </c>
      <c r="B43">
        <v>8.2100000000000009</v>
      </c>
      <c r="C43">
        <v>6.26</v>
      </c>
      <c r="D43">
        <f t="shared" si="0"/>
        <v>8.1300000000000008</v>
      </c>
      <c r="E43">
        <f t="shared" si="1"/>
        <v>5.42</v>
      </c>
      <c r="F43">
        <f t="shared" ref="F43:G43" si="33">AVERAGE(B34:B43)</f>
        <v>8.0960000000000001</v>
      </c>
      <c r="G43">
        <f t="shared" si="33"/>
        <v>5.3450000000000006</v>
      </c>
    </row>
    <row r="44" spans="1:7" x14ac:dyDescent="0.2">
      <c r="A44">
        <v>1897</v>
      </c>
      <c r="B44">
        <v>8.2899999999999991</v>
      </c>
      <c r="C44">
        <v>5.69</v>
      </c>
      <c r="D44">
        <f t="shared" si="0"/>
        <v>8.1739999999999995</v>
      </c>
      <c r="E44">
        <f t="shared" si="1"/>
        <v>5.5600000000000005</v>
      </c>
      <c r="F44">
        <f t="shared" ref="F44:G44" si="34">AVERAGE(B35:B44)</f>
        <v>8.1340000000000003</v>
      </c>
      <c r="G44">
        <f t="shared" si="34"/>
        <v>5.3729999999999993</v>
      </c>
    </row>
    <row r="45" spans="1:7" x14ac:dyDescent="0.2">
      <c r="A45">
        <v>1898</v>
      </c>
      <c r="B45">
        <v>8.18</v>
      </c>
      <c r="C45">
        <v>4.88</v>
      </c>
      <c r="D45">
        <f t="shared" si="0"/>
        <v>8.1980000000000004</v>
      </c>
      <c r="E45">
        <f t="shared" si="1"/>
        <v>5.5419999999999998</v>
      </c>
      <c r="F45">
        <f t="shared" ref="F45:G45" si="35">AVERAGE(B36:B45)</f>
        <v>8.1430000000000007</v>
      </c>
      <c r="G45">
        <f t="shared" si="35"/>
        <v>5.2909999999999995</v>
      </c>
    </row>
    <row r="46" spans="1:7" x14ac:dyDescent="0.2">
      <c r="A46">
        <v>1899</v>
      </c>
      <c r="B46">
        <v>8.4</v>
      </c>
      <c r="C46">
        <v>5.93</v>
      </c>
      <c r="D46">
        <f t="shared" si="0"/>
        <v>8.2459999999999987</v>
      </c>
      <c r="E46">
        <f t="shared" si="1"/>
        <v>5.66</v>
      </c>
      <c r="F46">
        <f t="shared" ref="F46:G46" si="36">AVERAGE(B37:B46)</f>
        <v>8.1510000000000016</v>
      </c>
      <c r="G46">
        <f t="shared" si="36"/>
        <v>5.4329999999999998</v>
      </c>
    </row>
    <row r="47" spans="1:7" x14ac:dyDescent="0.2">
      <c r="A47">
        <v>1900</v>
      </c>
      <c r="B47">
        <v>8.5</v>
      </c>
      <c r="C47">
        <v>5.94</v>
      </c>
      <c r="D47">
        <f t="shared" si="0"/>
        <v>8.3159999999999989</v>
      </c>
      <c r="E47">
        <f t="shared" si="1"/>
        <v>5.74</v>
      </c>
      <c r="F47">
        <f t="shared" ref="F47:G47" si="37">AVERAGE(B38:B47)</f>
        <v>8.2040000000000006</v>
      </c>
      <c r="G47">
        <f t="shared" si="37"/>
        <v>5.5110000000000001</v>
      </c>
    </row>
    <row r="48" spans="1:7" x14ac:dyDescent="0.2">
      <c r="A48">
        <v>1901</v>
      </c>
      <c r="B48">
        <v>8.5399999999999991</v>
      </c>
      <c r="C48">
        <v>5.78</v>
      </c>
      <c r="D48">
        <f t="shared" si="0"/>
        <v>8.3819999999999997</v>
      </c>
      <c r="E48">
        <f t="shared" si="1"/>
        <v>5.6440000000000001</v>
      </c>
      <c r="F48">
        <f t="shared" ref="F48:G48" si="38">AVERAGE(B39:B48)</f>
        <v>8.2560000000000002</v>
      </c>
      <c r="G48">
        <f t="shared" si="38"/>
        <v>5.532</v>
      </c>
    </row>
    <row r="49" spans="1:7" x14ac:dyDescent="0.2">
      <c r="A49">
        <v>1902</v>
      </c>
      <c r="B49">
        <v>8.3000000000000007</v>
      </c>
      <c r="C49">
        <v>5.83</v>
      </c>
      <c r="D49">
        <f t="shared" si="0"/>
        <v>8.3840000000000003</v>
      </c>
      <c r="E49">
        <f t="shared" si="1"/>
        <v>5.6719999999999997</v>
      </c>
      <c r="F49">
        <f t="shared" ref="F49:G49" si="39">AVERAGE(B40:B49)</f>
        <v>8.2789999999999981</v>
      </c>
      <c r="G49">
        <f t="shared" si="39"/>
        <v>5.6159999999999997</v>
      </c>
    </row>
    <row r="50" spans="1:7" x14ac:dyDescent="0.2">
      <c r="A50">
        <v>1903</v>
      </c>
      <c r="B50">
        <v>8.2200000000000006</v>
      </c>
      <c r="C50">
        <v>5.44</v>
      </c>
      <c r="D50">
        <f t="shared" si="0"/>
        <v>8.3919999999999995</v>
      </c>
      <c r="E50">
        <f t="shared" si="1"/>
        <v>5.7840000000000007</v>
      </c>
      <c r="F50">
        <f t="shared" ref="F50:G50" si="40">AVERAGE(B41:B50)</f>
        <v>8.2949999999999999</v>
      </c>
      <c r="G50">
        <f t="shared" si="40"/>
        <v>5.6629999999999994</v>
      </c>
    </row>
    <row r="51" spans="1:7" x14ac:dyDescent="0.2">
      <c r="A51">
        <v>1904</v>
      </c>
      <c r="B51">
        <v>8.09</v>
      </c>
      <c r="C51">
        <v>5.68</v>
      </c>
      <c r="D51">
        <f t="shared" si="0"/>
        <v>8.3300000000000018</v>
      </c>
      <c r="E51">
        <f t="shared" si="1"/>
        <v>5.734</v>
      </c>
      <c r="F51">
        <f t="shared" ref="F51:G51" si="41">AVERAGE(B42:B51)</f>
        <v>8.2880000000000003</v>
      </c>
      <c r="G51">
        <f t="shared" si="41"/>
        <v>5.6970000000000001</v>
      </c>
    </row>
    <row r="52" spans="1:7" x14ac:dyDescent="0.2">
      <c r="A52">
        <v>1905</v>
      </c>
      <c r="B52">
        <v>8.23</v>
      </c>
      <c r="C52">
        <v>5.66</v>
      </c>
      <c r="D52">
        <f t="shared" si="0"/>
        <v>8.2760000000000016</v>
      </c>
      <c r="E52">
        <f t="shared" si="1"/>
        <v>5.6779999999999999</v>
      </c>
      <c r="F52">
        <f t="shared" ref="F52:G52" si="42">AVERAGE(B43:B52)</f>
        <v>8.2960000000000012</v>
      </c>
      <c r="G52">
        <f t="shared" si="42"/>
        <v>5.7089999999999987</v>
      </c>
    </row>
    <row r="53" spans="1:7" x14ac:dyDescent="0.2">
      <c r="A53">
        <v>1906</v>
      </c>
      <c r="B53">
        <v>8.3800000000000008</v>
      </c>
      <c r="C53">
        <v>5.76</v>
      </c>
      <c r="D53">
        <f t="shared" si="0"/>
        <v>8.2440000000000015</v>
      </c>
      <c r="E53">
        <f t="shared" si="1"/>
        <v>5.6739999999999995</v>
      </c>
      <c r="F53">
        <f t="shared" ref="F53:G53" si="43">AVERAGE(B44:B53)</f>
        <v>8.3129999999999988</v>
      </c>
      <c r="G53">
        <f t="shared" si="43"/>
        <v>5.6589999999999998</v>
      </c>
    </row>
    <row r="54" spans="1:7" x14ac:dyDescent="0.2">
      <c r="A54">
        <v>1907</v>
      </c>
      <c r="B54">
        <v>7.95</v>
      </c>
      <c r="C54">
        <v>5.1100000000000003</v>
      </c>
      <c r="D54">
        <f t="shared" si="0"/>
        <v>8.1740000000000013</v>
      </c>
      <c r="E54">
        <f t="shared" si="1"/>
        <v>5.5299999999999994</v>
      </c>
      <c r="F54">
        <f t="shared" ref="F54:G54" si="44">AVERAGE(B45:B54)</f>
        <v>8.2789999999999999</v>
      </c>
      <c r="G54">
        <f t="shared" si="44"/>
        <v>5.601</v>
      </c>
    </row>
    <row r="55" spans="1:7" x14ac:dyDescent="0.2">
      <c r="A55">
        <v>1908</v>
      </c>
      <c r="B55">
        <v>8.19</v>
      </c>
      <c r="C55">
        <v>5.56</v>
      </c>
      <c r="D55">
        <f t="shared" si="0"/>
        <v>8.168000000000001</v>
      </c>
      <c r="E55">
        <f t="shared" si="1"/>
        <v>5.5540000000000003</v>
      </c>
      <c r="F55">
        <f t="shared" ref="F55:G55" si="45">AVERAGE(B46:B55)</f>
        <v>8.2799999999999994</v>
      </c>
      <c r="G55">
        <f t="shared" si="45"/>
        <v>5.6690000000000005</v>
      </c>
    </row>
    <row r="56" spans="1:7" x14ac:dyDescent="0.2">
      <c r="A56">
        <v>1909</v>
      </c>
      <c r="B56">
        <v>8.18</v>
      </c>
      <c r="C56">
        <v>5.27</v>
      </c>
      <c r="D56">
        <f t="shared" si="0"/>
        <v>8.1859999999999999</v>
      </c>
      <c r="E56">
        <f t="shared" si="1"/>
        <v>5.4719999999999995</v>
      </c>
      <c r="F56">
        <f t="shared" ref="F56:G56" si="46">AVERAGE(B47:B56)</f>
        <v>8.2580000000000009</v>
      </c>
      <c r="G56">
        <f t="shared" si="46"/>
        <v>5.6029999999999998</v>
      </c>
    </row>
    <row r="57" spans="1:7" x14ac:dyDescent="0.2">
      <c r="A57">
        <v>1910</v>
      </c>
      <c r="B57">
        <v>8.2200000000000006</v>
      </c>
      <c r="C57">
        <v>5.14</v>
      </c>
      <c r="D57">
        <f t="shared" si="0"/>
        <v>8.1840000000000011</v>
      </c>
      <c r="E57">
        <f t="shared" si="1"/>
        <v>5.3680000000000003</v>
      </c>
      <c r="F57">
        <f t="shared" ref="F57:G57" si="47">AVERAGE(B48:B57)</f>
        <v>8.23</v>
      </c>
      <c r="G57">
        <f t="shared" si="47"/>
        <v>5.5230000000000006</v>
      </c>
    </row>
    <row r="58" spans="1:7" x14ac:dyDescent="0.2">
      <c r="A58">
        <v>1911</v>
      </c>
      <c r="B58">
        <v>8.18</v>
      </c>
      <c r="C58">
        <v>5.19</v>
      </c>
      <c r="D58">
        <f t="shared" si="0"/>
        <v>8.1440000000000001</v>
      </c>
      <c r="E58">
        <f t="shared" si="1"/>
        <v>5.2539999999999996</v>
      </c>
      <c r="F58">
        <f t="shared" ref="F58:G58" si="48">AVERAGE(B49:B58)</f>
        <v>8.1939999999999991</v>
      </c>
      <c r="G58">
        <f t="shared" si="48"/>
        <v>5.4640000000000004</v>
      </c>
    </row>
    <row r="59" spans="1:7" x14ac:dyDescent="0.2">
      <c r="A59">
        <v>1912</v>
      </c>
      <c r="B59">
        <v>8.17</v>
      </c>
      <c r="C59">
        <v>5.73</v>
      </c>
      <c r="D59">
        <f t="shared" si="0"/>
        <v>8.1879999999999988</v>
      </c>
      <c r="E59">
        <f t="shared" si="1"/>
        <v>5.3780000000000001</v>
      </c>
      <c r="F59">
        <f t="shared" ref="F59:G59" si="49">AVERAGE(B50:B59)</f>
        <v>8.1810000000000009</v>
      </c>
      <c r="G59">
        <f t="shared" si="49"/>
        <v>5.4540000000000006</v>
      </c>
    </row>
    <row r="60" spans="1:7" x14ac:dyDescent="0.2">
      <c r="A60">
        <v>1913</v>
      </c>
      <c r="B60">
        <v>8.3000000000000007</v>
      </c>
      <c r="C60">
        <v>6.23</v>
      </c>
      <c r="D60">
        <f t="shared" si="0"/>
        <v>8.2099999999999991</v>
      </c>
      <c r="E60">
        <f t="shared" si="1"/>
        <v>5.5120000000000005</v>
      </c>
      <c r="F60">
        <f t="shared" ref="F60:G60" si="50">AVERAGE(B51:B60)</f>
        <v>8.1890000000000001</v>
      </c>
      <c r="G60">
        <f t="shared" si="50"/>
        <v>5.5329999999999995</v>
      </c>
    </row>
    <row r="61" spans="1:7" x14ac:dyDescent="0.2">
      <c r="A61">
        <v>1914</v>
      </c>
      <c r="B61">
        <v>8.59</v>
      </c>
      <c r="C61">
        <v>5.52</v>
      </c>
      <c r="D61">
        <f t="shared" si="0"/>
        <v>8.2920000000000016</v>
      </c>
      <c r="E61">
        <f t="shared" si="1"/>
        <v>5.5620000000000003</v>
      </c>
      <c r="F61">
        <f t="shared" ref="F61:G61" si="51">AVERAGE(B52:B61)</f>
        <v>8.2390000000000008</v>
      </c>
      <c r="G61">
        <f t="shared" si="51"/>
        <v>5.5170000000000003</v>
      </c>
    </row>
    <row r="62" spans="1:7" x14ac:dyDescent="0.2">
      <c r="A62">
        <v>1915</v>
      </c>
      <c r="B62">
        <v>8.59</v>
      </c>
      <c r="C62">
        <v>5.78</v>
      </c>
      <c r="D62">
        <f t="shared" si="0"/>
        <v>8.3659999999999997</v>
      </c>
      <c r="E62">
        <f t="shared" si="1"/>
        <v>5.69</v>
      </c>
      <c r="F62">
        <f t="shared" ref="F62:G62" si="52">AVERAGE(B53:B62)</f>
        <v>8.2750000000000021</v>
      </c>
      <c r="G62">
        <f t="shared" si="52"/>
        <v>5.5290000000000008</v>
      </c>
    </row>
    <row r="63" spans="1:7" x14ac:dyDescent="0.2">
      <c r="A63">
        <v>1916</v>
      </c>
      <c r="B63">
        <v>8.23</v>
      </c>
      <c r="C63">
        <v>5.29</v>
      </c>
      <c r="D63">
        <f t="shared" si="0"/>
        <v>8.3759999999999994</v>
      </c>
      <c r="E63">
        <f t="shared" si="1"/>
        <v>5.71</v>
      </c>
      <c r="F63">
        <f t="shared" ref="F63:G63" si="53">AVERAGE(B54:B63)</f>
        <v>8.2600000000000016</v>
      </c>
      <c r="G63">
        <f t="shared" si="53"/>
        <v>5.4820000000000002</v>
      </c>
    </row>
    <row r="64" spans="1:7" x14ac:dyDescent="0.2">
      <c r="A64">
        <v>1917</v>
      </c>
      <c r="B64">
        <v>8.02</v>
      </c>
      <c r="C64">
        <v>5.56</v>
      </c>
      <c r="D64">
        <f t="shared" si="0"/>
        <v>8.3460000000000001</v>
      </c>
      <c r="E64">
        <f t="shared" si="1"/>
        <v>5.6760000000000002</v>
      </c>
      <c r="F64">
        <f t="shared" ref="F64:G64" si="54">AVERAGE(B55:B64)</f>
        <v>8.2669999999999995</v>
      </c>
      <c r="G64">
        <f t="shared" si="54"/>
        <v>5.5270000000000001</v>
      </c>
    </row>
    <row r="65" spans="1:7" x14ac:dyDescent="0.2">
      <c r="A65">
        <v>1918</v>
      </c>
      <c r="B65">
        <v>8.1300000000000008</v>
      </c>
      <c r="C65">
        <v>5.5</v>
      </c>
      <c r="D65">
        <f t="shared" si="0"/>
        <v>8.3120000000000012</v>
      </c>
      <c r="E65">
        <f t="shared" si="1"/>
        <v>5.5299999999999994</v>
      </c>
      <c r="F65">
        <f t="shared" ref="F65:G65" si="55">AVERAGE(B56:B65)</f>
        <v>8.2609999999999992</v>
      </c>
      <c r="G65">
        <f t="shared" si="55"/>
        <v>5.5209999999999999</v>
      </c>
    </row>
    <row r="66" spans="1:7" x14ac:dyDescent="0.2">
      <c r="A66">
        <v>1919</v>
      </c>
      <c r="B66">
        <v>8.3800000000000008</v>
      </c>
      <c r="C66">
        <v>5.91</v>
      </c>
      <c r="D66">
        <f t="shared" si="0"/>
        <v>8.27</v>
      </c>
      <c r="E66">
        <f t="shared" si="1"/>
        <v>5.6079999999999997</v>
      </c>
      <c r="F66">
        <f t="shared" ref="F66:G66" si="56">AVERAGE(B57:B66)</f>
        <v>8.2810000000000006</v>
      </c>
      <c r="G66">
        <f t="shared" si="56"/>
        <v>5.5850000000000009</v>
      </c>
    </row>
    <row r="67" spans="1:7" x14ac:dyDescent="0.2">
      <c r="A67">
        <v>1920</v>
      </c>
      <c r="B67">
        <v>8.36</v>
      </c>
      <c r="C67">
        <v>5.68</v>
      </c>
      <c r="D67">
        <f t="shared" si="0"/>
        <v>8.2240000000000002</v>
      </c>
      <c r="E67">
        <f t="shared" si="1"/>
        <v>5.5880000000000001</v>
      </c>
      <c r="F67">
        <f t="shared" ref="F67:G67" si="57">AVERAGE(B58:B67)</f>
        <v>8.2949999999999982</v>
      </c>
      <c r="G67">
        <f t="shared" si="57"/>
        <v>5.6390000000000011</v>
      </c>
    </row>
    <row r="68" spans="1:7" x14ac:dyDescent="0.2">
      <c r="A68">
        <v>1921</v>
      </c>
      <c r="B68">
        <v>8.57</v>
      </c>
      <c r="C68">
        <v>5.27</v>
      </c>
      <c r="D68">
        <f t="shared" si="0"/>
        <v>8.2919999999999998</v>
      </c>
      <c r="E68">
        <f t="shared" si="1"/>
        <v>5.5839999999999996</v>
      </c>
      <c r="F68">
        <f t="shared" ref="F68:G68" si="58">AVERAGE(B59:B68)</f>
        <v>8.3339999999999996</v>
      </c>
      <c r="G68">
        <f t="shared" si="58"/>
        <v>5.6470000000000002</v>
      </c>
    </row>
    <row r="69" spans="1:7" x14ac:dyDescent="0.2">
      <c r="A69">
        <v>1922</v>
      </c>
      <c r="B69">
        <v>8.41</v>
      </c>
      <c r="C69">
        <v>5.18</v>
      </c>
      <c r="D69">
        <f t="shared" si="0"/>
        <v>8.3699999999999992</v>
      </c>
      <c r="E69">
        <f t="shared" si="1"/>
        <v>5.508</v>
      </c>
      <c r="F69">
        <f t="shared" ref="F69:G69" si="59">AVERAGE(B60:B69)</f>
        <v>8.3580000000000005</v>
      </c>
      <c r="G69">
        <f t="shared" si="59"/>
        <v>5.5919999999999996</v>
      </c>
    </row>
    <row r="70" spans="1:7" x14ac:dyDescent="0.2">
      <c r="A70">
        <v>1923</v>
      </c>
      <c r="B70">
        <v>8.42</v>
      </c>
      <c r="C70">
        <v>5.07</v>
      </c>
      <c r="D70">
        <f t="shared" si="0"/>
        <v>8.4280000000000008</v>
      </c>
      <c r="E70">
        <f t="shared" si="1"/>
        <v>5.4219999999999997</v>
      </c>
      <c r="F70">
        <f t="shared" ref="F70:G70" si="60">AVERAGE(B61:B70)</f>
        <v>8.370000000000001</v>
      </c>
      <c r="G70">
        <f t="shared" si="60"/>
        <v>5.4760000000000009</v>
      </c>
    </row>
    <row r="71" spans="1:7" x14ac:dyDescent="0.2">
      <c r="A71">
        <v>1924</v>
      </c>
      <c r="B71">
        <v>8.51</v>
      </c>
      <c r="C71">
        <v>5.42</v>
      </c>
      <c r="D71">
        <f t="shared" ref="D71:D134" si="61">AVERAGE(B67:B71)</f>
        <v>8.4539999999999988</v>
      </c>
      <c r="E71">
        <f t="shared" ref="E71:E134" si="62">AVERAGE(C67:C71)</f>
        <v>5.3239999999999998</v>
      </c>
      <c r="F71">
        <f t="shared" ref="F71:G71" si="63">AVERAGE(B62:B71)</f>
        <v>8.3620000000000001</v>
      </c>
      <c r="G71">
        <f t="shared" si="63"/>
        <v>5.4659999999999993</v>
      </c>
    </row>
    <row r="72" spans="1:7" x14ac:dyDescent="0.2">
      <c r="A72">
        <v>1925</v>
      </c>
      <c r="B72">
        <v>8.5299999999999994</v>
      </c>
      <c r="C72">
        <v>5.83</v>
      </c>
      <c r="D72">
        <f t="shared" si="61"/>
        <v>8.4879999999999995</v>
      </c>
      <c r="E72">
        <f t="shared" si="62"/>
        <v>5.3539999999999992</v>
      </c>
      <c r="F72">
        <f t="shared" ref="F72:G72" si="64">AVERAGE(B63:B72)</f>
        <v>8.3560000000000016</v>
      </c>
      <c r="G72">
        <f t="shared" si="64"/>
        <v>5.4710000000000001</v>
      </c>
    </row>
    <row r="73" spans="1:7" x14ac:dyDescent="0.2">
      <c r="A73">
        <v>1926</v>
      </c>
      <c r="B73">
        <v>8.73</v>
      </c>
      <c r="C73">
        <v>6.09</v>
      </c>
      <c r="D73">
        <f t="shared" si="61"/>
        <v>8.52</v>
      </c>
      <c r="E73">
        <f t="shared" si="62"/>
        <v>5.5179999999999998</v>
      </c>
      <c r="F73">
        <f t="shared" ref="F73:G73" si="65">AVERAGE(B64:B73)</f>
        <v>8.4060000000000024</v>
      </c>
      <c r="G73">
        <f t="shared" si="65"/>
        <v>5.5509999999999993</v>
      </c>
    </row>
    <row r="74" spans="1:7" x14ac:dyDescent="0.2">
      <c r="A74">
        <v>1927</v>
      </c>
      <c r="B74">
        <v>8.52</v>
      </c>
      <c r="C74">
        <v>5.78</v>
      </c>
      <c r="D74">
        <f t="shared" si="61"/>
        <v>8.541999999999998</v>
      </c>
      <c r="E74">
        <f t="shared" si="62"/>
        <v>5.6379999999999999</v>
      </c>
      <c r="F74">
        <f t="shared" ref="F74:G74" si="66">AVERAGE(B65:B74)</f>
        <v>8.4559999999999995</v>
      </c>
      <c r="G74">
        <f t="shared" si="66"/>
        <v>5.5730000000000004</v>
      </c>
    </row>
    <row r="75" spans="1:7" x14ac:dyDescent="0.2">
      <c r="A75">
        <v>1928</v>
      </c>
      <c r="B75">
        <v>8.6300000000000008</v>
      </c>
      <c r="C75">
        <v>5.3</v>
      </c>
      <c r="D75">
        <f t="shared" si="61"/>
        <v>8.5839999999999996</v>
      </c>
      <c r="E75">
        <f t="shared" si="62"/>
        <v>5.6840000000000002</v>
      </c>
      <c r="F75">
        <f t="shared" ref="F75:G75" si="67">AVERAGE(B66:B75)</f>
        <v>8.5059999999999985</v>
      </c>
      <c r="G75">
        <f t="shared" si="67"/>
        <v>5.5529999999999999</v>
      </c>
    </row>
    <row r="76" spans="1:7" x14ac:dyDescent="0.2">
      <c r="A76">
        <v>1929</v>
      </c>
      <c r="B76">
        <v>8.24</v>
      </c>
      <c r="C76">
        <v>5.76</v>
      </c>
      <c r="D76">
        <f t="shared" si="61"/>
        <v>8.5299999999999994</v>
      </c>
      <c r="E76">
        <f t="shared" si="62"/>
        <v>5.7519999999999998</v>
      </c>
      <c r="F76">
        <f t="shared" ref="F76:G76" si="68">AVERAGE(B67:B76)</f>
        <v>8.4919999999999991</v>
      </c>
      <c r="G76">
        <f t="shared" si="68"/>
        <v>5.5379999999999985</v>
      </c>
    </row>
    <row r="77" spans="1:7" x14ac:dyDescent="0.2">
      <c r="A77">
        <v>1930</v>
      </c>
      <c r="B77">
        <v>8.6300000000000008</v>
      </c>
      <c r="C77">
        <v>6.23</v>
      </c>
      <c r="D77">
        <f t="shared" si="61"/>
        <v>8.5500000000000007</v>
      </c>
      <c r="E77">
        <f t="shared" si="62"/>
        <v>5.8319999999999999</v>
      </c>
      <c r="F77">
        <f t="shared" ref="F77:G77" si="69">AVERAGE(B68:B77)</f>
        <v>8.5189999999999984</v>
      </c>
      <c r="G77">
        <f t="shared" si="69"/>
        <v>5.5929999999999991</v>
      </c>
    </row>
    <row r="78" spans="1:7" x14ac:dyDescent="0.2">
      <c r="A78">
        <v>1931</v>
      </c>
      <c r="B78">
        <v>8.7200000000000006</v>
      </c>
      <c r="C78">
        <v>5.48</v>
      </c>
      <c r="D78">
        <f t="shared" si="61"/>
        <v>8.548</v>
      </c>
      <c r="E78">
        <f t="shared" si="62"/>
        <v>5.71</v>
      </c>
      <c r="F78">
        <f t="shared" ref="F78:G78" si="70">AVERAGE(B69:B78)</f>
        <v>8.5339999999999989</v>
      </c>
      <c r="G78">
        <f t="shared" si="70"/>
        <v>5.6139999999999999</v>
      </c>
    </row>
    <row r="79" spans="1:7" x14ac:dyDescent="0.2">
      <c r="A79">
        <v>1932</v>
      </c>
      <c r="B79">
        <v>8.7100000000000009</v>
      </c>
      <c r="C79">
        <v>5.92</v>
      </c>
      <c r="D79">
        <f t="shared" si="61"/>
        <v>8.5860000000000003</v>
      </c>
      <c r="E79">
        <f t="shared" si="62"/>
        <v>5.7379999999999995</v>
      </c>
      <c r="F79">
        <f t="shared" ref="F79:G79" si="71">AVERAGE(B70:B79)</f>
        <v>8.5639999999999983</v>
      </c>
      <c r="G79">
        <f t="shared" si="71"/>
        <v>5.6880000000000006</v>
      </c>
    </row>
    <row r="80" spans="1:7" x14ac:dyDescent="0.2">
      <c r="A80">
        <v>1933</v>
      </c>
      <c r="B80">
        <v>8.34</v>
      </c>
      <c r="C80">
        <v>5.58</v>
      </c>
      <c r="D80">
        <f t="shared" si="61"/>
        <v>8.5280000000000005</v>
      </c>
      <c r="E80">
        <f t="shared" si="62"/>
        <v>5.7939999999999996</v>
      </c>
      <c r="F80">
        <f t="shared" ref="F80:G80" si="72">AVERAGE(B71:B80)</f>
        <v>8.5560000000000009</v>
      </c>
      <c r="G80">
        <f t="shared" si="72"/>
        <v>5.7389999999999999</v>
      </c>
    </row>
    <row r="81" spans="1:7" x14ac:dyDescent="0.2">
      <c r="A81">
        <v>1934</v>
      </c>
      <c r="B81">
        <v>8.6300000000000008</v>
      </c>
      <c r="C81">
        <v>5.28</v>
      </c>
      <c r="D81">
        <f t="shared" si="61"/>
        <v>8.6060000000000016</v>
      </c>
      <c r="E81">
        <f t="shared" si="62"/>
        <v>5.6980000000000004</v>
      </c>
      <c r="F81">
        <f t="shared" ref="F81:G81" si="73">AVERAGE(B72:B81)</f>
        <v>8.5680000000000014</v>
      </c>
      <c r="G81">
        <f t="shared" si="73"/>
        <v>5.7249999999999996</v>
      </c>
    </row>
    <row r="82" spans="1:7" x14ac:dyDescent="0.2">
      <c r="A82">
        <v>1935</v>
      </c>
      <c r="B82">
        <v>8.52</v>
      </c>
      <c r="C82">
        <v>5.77</v>
      </c>
      <c r="D82">
        <f t="shared" si="61"/>
        <v>8.5839999999999996</v>
      </c>
      <c r="E82">
        <f t="shared" si="62"/>
        <v>5.6059999999999999</v>
      </c>
      <c r="F82">
        <f t="shared" ref="F82:G82" si="74">AVERAGE(B73:B82)</f>
        <v>8.5670000000000002</v>
      </c>
      <c r="G82">
        <f t="shared" si="74"/>
        <v>5.7189999999999994</v>
      </c>
    </row>
    <row r="83" spans="1:7" x14ac:dyDescent="0.2">
      <c r="A83">
        <v>1936</v>
      </c>
      <c r="B83">
        <v>8.5500000000000007</v>
      </c>
      <c r="C83">
        <v>5.62</v>
      </c>
      <c r="D83">
        <f t="shared" si="61"/>
        <v>8.5500000000000007</v>
      </c>
      <c r="E83">
        <f t="shared" si="62"/>
        <v>5.6340000000000003</v>
      </c>
      <c r="F83">
        <f t="shared" ref="F83:G83" si="75">AVERAGE(B74:B83)</f>
        <v>8.5489999999999995</v>
      </c>
      <c r="G83">
        <f t="shared" si="75"/>
        <v>5.6719999999999988</v>
      </c>
    </row>
    <row r="84" spans="1:7" x14ac:dyDescent="0.2">
      <c r="A84">
        <v>1937</v>
      </c>
      <c r="B84">
        <v>8.6999999999999993</v>
      </c>
      <c r="C84">
        <v>5.65</v>
      </c>
      <c r="D84">
        <f t="shared" si="61"/>
        <v>8.5479999999999983</v>
      </c>
      <c r="E84">
        <f t="shared" si="62"/>
        <v>5.58</v>
      </c>
      <c r="F84">
        <f t="shared" ref="F84:G84" si="76">AVERAGE(B75:B84)</f>
        <v>8.5670000000000002</v>
      </c>
      <c r="G84">
        <f t="shared" si="76"/>
        <v>5.6589999999999989</v>
      </c>
    </row>
    <row r="85" spans="1:7" x14ac:dyDescent="0.2">
      <c r="A85">
        <v>1938</v>
      </c>
      <c r="B85">
        <v>8.86</v>
      </c>
      <c r="C85">
        <v>5.3</v>
      </c>
      <c r="D85">
        <f t="shared" si="61"/>
        <v>8.6519999999999992</v>
      </c>
      <c r="E85">
        <f t="shared" si="62"/>
        <v>5.524</v>
      </c>
      <c r="F85">
        <f t="shared" ref="F85:G85" si="77">AVERAGE(B76:B85)</f>
        <v>8.59</v>
      </c>
      <c r="G85">
        <f t="shared" si="77"/>
        <v>5.6589999999999989</v>
      </c>
    </row>
    <row r="86" spans="1:7" x14ac:dyDescent="0.2">
      <c r="A86">
        <v>1939</v>
      </c>
      <c r="B86">
        <v>8.76</v>
      </c>
      <c r="C86">
        <v>5.95</v>
      </c>
      <c r="D86">
        <f t="shared" si="61"/>
        <v>8.677999999999999</v>
      </c>
      <c r="E86">
        <f t="shared" si="62"/>
        <v>5.6579999999999995</v>
      </c>
      <c r="F86">
        <f t="shared" ref="F86:G86" si="78">AVERAGE(B77:B86)</f>
        <v>8.6420000000000012</v>
      </c>
      <c r="G86">
        <f t="shared" si="78"/>
        <v>5.6779999999999999</v>
      </c>
    </row>
    <row r="87" spans="1:7" x14ac:dyDescent="0.2">
      <c r="A87">
        <v>1940</v>
      </c>
      <c r="B87">
        <v>8.76</v>
      </c>
      <c r="C87">
        <v>5.74</v>
      </c>
      <c r="D87">
        <f t="shared" si="61"/>
        <v>8.7259999999999991</v>
      </c>
      <c r="E87">
        <f t="shared" si="62"/>
        <v>5.6519999999999992</v>
      </c>
      <c r="F87">
        <f t="shared" ref="F87:G87" si="79">AVERAGE(B78:B87)</f>
        <v>8.6550000000000011</v>
      </c>
      <c r="G87">
        <f t="shared" si="79"/>
        <v>5.6289999999999996</v>
      </c>
    </row>
    <row r="88" spans="1:7" x14ac:dyDescent="0.2">
      <c r="A88">
        <v>1941</v>
      </c>
      <c r="B88">
        <v>8.77</v>
      </c>
      <c r="C88">
        <v>5.5</v>
      </c>
      <c r="D88">
        <f t="shared" si="61"/>
        <v>8.77</v>
      </c>
      <c r="E88">
        <f t="shared" si="62"/>
        <v>5.6280000000000001</v>
      </c>
      <c r="F88">
        <f t="shared" ref="F88:G88" si="80">AVERAGE(B79:B88)</f>
        <v>8.66</v>
      </c>
      <c r="G88">
        <f t="shared" si="80"/>
        <v>5.6310000000000002</v>
      </c>
    </row>
    <row r="89" spans="1:7" x14ac:dyDescent="0.2">
      <c r="A89">
        <v>1942</v>
      </c>
      <c r="B89">
        <v>8.73</v>
      </c>
      <c r="C89">
        <v>5.39</v>
      </c>
      <c r="D89">
        <f t="shared" si="61"/>
        <v>8.7759999999999998</v>
      </c>
      <c r="E89">
        <f t="shared" si="62"/>
        <v>5.5760000000000005</v>
      </c>
      <c r="F89">
        <f t="shared" ref="F89:G89" si="81">AVERAGE(B80:B89)</f>
        <v>8.661999999999999</v>
      </c>
      <c r="G89">
        <f t="shared" si="81"/>
        <v>5.5780000000000003</v>
      </c>
    </row>
    <row r="90" spans="1:7" x14ac:dyDescent="0.2">
      <c r="A90">
        <v>1943</v>
      </c>
      <c r="B90">
        <v>8.76</v>
      </c>
      <c r="C90">
        <v>5.74</v>
      </c>
      <c r="D90">
        <f t="shared" si="61"/>
        <v>8.7559999999999985</v>
      </c>
      <c r="E90">
        <f t="shared" si="62"/>
        <v>5.6639999999999997</v>
      </c>
      <c r="F90">
        <f t="shared" ref="F90:G90" si="82">AVERAGE(B81:B90)</f>
        <v>8.7040000000000006</v>
      </c>
      <c r="G90">
        <f t="shared" si="82"/>
        <v>5.5940000000000003</v>
      </c>
    </row>
    <row r="91" spans="1:7" x14ac:dyDescent="0.2">
      <c r="A91">
        <v>1944</v>
      </c>
      <c r="B91">
        <v>8.85</v>
      </c>
      <c r="C91">
        <v>6.33</v>
      </c>
      <c r="D91">
        <f t="shared" si="61"/>
        <v>8.7740000000000009</v>
      </c>
      <c r="E91">
        <f t="shared" si="62"/>
        <v>5.7399999999999993</v>
      </c>
      <c r="F91">
        <f t="shared" ref="F91:G91" si="83">AVERAGE(B82:B91)</f>
        <v>8.7259999999999991</v>
      </c>
      <c r="G91">
        <f t="shared" si="83"/>
        <v>5.6989999999999998</v>
      </c>
    </row>
    <row r="92" spans="1:7" x14ac:dyDescent="0.2">
      <c r="A92">
        <v>1945</v>
      </c>
      <c r="B92">
        <v>8.58</v>
      </c>
      <c r="C92">
        <v>6.29</v>
      </c>
      <c r="D92">
        <f t="shared" si="61"/>
        <v>8.7379999999999995</v>
      </c>
      <c r="E92">
        <f t="shared" si="62"/>
        <v>5.85</v>
      </c>
      <c r="F92">
        <f t="shared" ref="F92:G92" si="84">AVERAGE(B83:B92)</f>
        <v>8.7319999999999993</v>
      </c>
      <c r="G92">
        <f t="shared" si="84"/>
        <v>5.7509999999999994</v>
      </c>
    </row>
    <row r="93" spans="1:7" x14ac:dyDescent="0.2">
      <c r="A93">
        <v>1946</v>
      </c>
      <c r="B93">
        <v>8.68</v>
      </c>
      <c r="C93">
        <v>5.81</v>
      </c>
      <c r="D93">
        <f t="shared" si="61"/>
        <v>8.7200000000000006</v>
      </c>
      <c r="E93">
        <f t="shared" si="62"/>
        <v>5.9119999999999999</v>
      </c>
      <c r="F93">
        <f t="shared" ref="F93:G93" si="85">AVERAGE(B84:B93)</f>
        <v>8.7449999999999992</v>
      </c>
      <c r="G93">
        <f t="shared" si="85"/>
        <v>5.7700000000000005</v>
      </c>
    </row>
    <row r="94" spans="1:7" x14ac:dyDescent="0.2">
      <c r="A94">
        <v>1947</v>
      </c>
      <c r="B94">
        <v>8.8000000000000007</v>
      </c>
      <c r="C94">
        <v>5.92</v>
      </c>
      <c r="D94">
        <f t="shared" si="61"/>
        <v>8.734</v>
      </c>
      <c r="E94">
        <f t="shared" si="62"/>
        <v>6.0179999999999989</v>
      </c>
      <c r="F94">
        <f t="shared" ref="F94:G94" si="86">AVERAGE(B85:B94)</f>
        <v>8.754999999999999</v>
      </c>
      <c r="G94">
        <f t="shared" si="86"/>
        <v>5.7970000000000006</v>
      </c>
    </row>
    <row r="95" spans="1:7" x14ac:dyDescent="0.2">
      <c r="A95">
        <v>1948</v>
      </c>
      <c r="B95">
        <v>8.75</v>
      </c>
      <c r="C95">
        <v>5.62</v>
      </c>
      <c r="D95">
        <f t="shared" si="61"/>
        <v>8.7319999999999993</v>
      </c>
      <c r="E95">
        <f t="shared" si="62"/>
        <v>5.9940000000000007</v>
      </c>
      <c r="F95">
        <f t="shared" ref="F95:G95" si="87">AVERAGE(B86:B95)</f>
        <v>8.743999999999998</v>
      </c>
      <c r="G95">
        <f t="shared" si="87"/>
        <v>5.8289999999999997</v>
      </c>
    </row>
    <row r="96" spans="1:7" x14ac:dyDescent="0.2">
      <c r="A96">
        <v>1949</v>
      </c>
      <c r="B96">
        <v>8.59</v>
      </c>
      <c r="C96">
        <v>5.63</v>
      </c>
      <c r="D96">
        <f t="shared" si="61"/>
        <v>8.6800000000000015</v>
      </c>
      <c r="E96">
        <f t="shared" si="62"/>
        <v>5.8540000000000001</v>
      </c>
      <c r="F96">
        <f t="shared" ref="F96:G96" si="88">AVERAGE(B87:B96)</f>
        <v>8.7270000000000003</v>
      </c>
      <c r="G96">
        <f t="shared" si="88"/>
        <v>5.7969999999999997</v>
      </c>
    </row>
    <row r="97" spans="1:7" x14ac:dyDescent="0.2">
      <c r="A97">
        <v>1950</v>
      </c>
      <c r="B97">
        <v>8.3699999999999992</v>
      </c>
      <c r="C97">
        <v>5.71</v>
      </c>
      <c r="D97">
        <f t="shared" si="61"/>
        <v>8.6379999999999999</v>
      </c>
      <c r="E97">
        <f t="shared" si="62"/>
        <v>5.7380000000000004</v>
      </c>
      <c r="F97">
        <f t="shared" ref="F97:G97" si="89">AVERAGE(B88:B97)</f>
        <v>8.6880000000000006</v>
      </c>
      <c r="G97">
        <f t="shared" si="89"/>
        <v>5.7940000000000005</v>
      </c>
    </row>
    <row r="98" spans="1:7" x14ac:dyDescent="0.2">
      <c r="A98">
        <v>1951</v>
      </c>
      <c r="B98">
        <v>8.6300000000000008</v>
      </c>
      <c r="C98">
        <v>6.04</v>
      </c>
      <c r="D98">
        <f t="shared" si="61"/>
        <v>8.6280000000000001</v>
      </c>
      <c r="E98">
        <f t="shared" si="62"/>
        <v>5.7839999999999998</v>
      </c>
      <c r="F98">
        <f t="shared" ref="F98:G98" si="90">AVERAGE(B89:B98)</f>
        <v>8.6740000000000013</v>
      </c>
      <c r="G98">
        <f t="shared" si="90"/>
        <v>5.8479999999999999</v>
      </c>
    </row>
    <row r="99" spans="1:7" x14ac:dyDescent="0.2">
      <c r="A99">
        <v>1952</v>
      </c>
      <c r="B99">
        <v>8.64</v>
      </c>
      <c r="C99">
        <v>6.09</v>
      </c>
      <c r="D99">
        <f t="shared" si="61"/>
        <v>8.5960000000000001</v>
      </c>
      <c r="E99">
        <f t="shared" si="62"/>
        <v>5.8179999999999996</v>
      </c>
      <c r="F99">
        <f t="shared" ref="F99:G99" si="91">AVERAGE(B90:B99)</f>
        <v>8.6650000000000009</v>
      </c>
      <c r="G99">
        <f t="shared" si="91"/>
        <v>5.9179999999999993</v>
      </c>
    </row>
    <row r="100" spans="1:7" x14ac:dyDescent="0.2">
      <c r="A100">
        <v>1953</v>
      </c>
      <c r="B100">
        <v>8.8699999999999992</v>
      </c>
      <c r="C100">
        <v>6</v>
      </c>
      <c r="D100">
        <f t="shared" si="61"/>
        <v>8.620000000000001</v>
      </c>
      <c r="E100">
        <f t="shared" si="62"/>
        <v>5.8940000000000001</v>
      </c>
      <c r="F100">
        <f t="shared" ref="F100:G100" si="92">AVERAGE(B91:B100)</f>
        <v>8.6760000000000002</v>
      </c>
      <c r="G100">
        <f t="shared" si="92"/>
        <v>5.944</v>
      </c>
    </row>
    <row r="101" spans="1:7" x14ac:dyDescent="0.2">
      <c r="A101">
        <v>1954</v>
      </c>
      <c r="B101">
        <v>8.56</v>
      </c>
      <c r="C101">
        <v>5.41</v>
      </c>
      <c r="D101">
        <f t="shared" si="61"/>
        <v>8.6140000000000008</v>
      </c>
      <c r="E101">
        <f t="shared" si="62"/>
        <v>5.85</v>
      </c>
      <c r="F101">
        <f t="shared" ref="F101:G101" si="93">AVERAGE(B92:B101)</f>
        <v>8.647000000000002</v>
      </c>
      <c r="G101">
        <f t="shared" si="93"/>
        <v>5.8519999999999994</v>
      </c>
    </row>
    <row r="102" spans="1:7" x14ac:dyDescent="0.2">
      <c r="A102">
        <v>1955</v>
      </c>
      <c r="B102">
        <v>8.6300000000000008</v>
      </c>
      <c r="C102">
        <v>5.1100000000000003</v>
      </c>
      <c r="D102">
        <f t="shared" si="61"/>
        <v>8.6660000000000004</v>
      </c>
      <c r="E102">
        <f t="shared" si="62"/>
        <v>5.7299999999999995</v>
      </c>
      <c r="F102">
        <f t="shared" ref="F102:G102" si="94">AVERAGE(B93:B102)</f>
        <v>8.6519999999999992</v>
      </c>
      <c r="G102">
        <f t="shared" si="94"/>
        <v>5.734</v>
      </c>
    </row>
    <row r="103" spans="1:7" x14ac:dyDescent="0.2">
      <c r="A103">
        <v>1956</v>
      </c>
      <c r="B103">
        <v>8.2799999999999994</v>
      </c>
      <c r="C103">
        <v>4.9400000000000004</v>
      </c>
      <c r="D103">
        <f t="shared" si="61"/>
        <v>8.5960000000000001</v>
      </c>
      <c r="E103">
        <f t="shared" si="62"/>
        <v>5.51</v>
      </c>
      <c r="F103">
        <f t="shared" ref="F103:G103" si="95">AVERAGE(B94:B103)</f>
        <v>8.6119999999999983</v>
      </c>
      <c r="G103">
        <f t="shared" si="95"/>
        <v>5.6470000000000002</v>
      </c>
    </row>
    <row r="104" spans="1:7" x14ac:dyDescent="0.2">
      <c r="A104">
        <v>1957</v>
      </c>
      <c r="B104">
        <v>8.73</v>
      </c>
      <c r="C104">
        <v>5.74</v>
      </c>
      <c r="D104">
        <f t="shared" si="61"/>
        <v>8.6140000000000008</v>
      </c>
      <c r="E104">
        <f t="shared" si="62"/>
        <v>5.44</v>
      </c>
      <c r="F104">
        <f t="shared" ref="F104:G104" si="96">AVERAGE(B95:B104)</f>
        <v>8.6050000000000004</v>
      </c>
      <c r="G104">
        <f t="shared" si="96"/>
        <v>5.6289999999999996</v>
      </c>
    </row>
    <row r="105" spans="1:7" x14ac:dyDescent="0.2">
      <c r="A105">
        <v>1958</v>
      </c>
      <c r="B105">
        <v>8.77</v>
      </c>
      <c r="C105">
        <v>5.89</v>
      </c>
      <c r="D105">
        <f t="shared" si="61"/>
        <v>8.5939999999999994</v>
      </c>
      <c r="E105">
        <f t="shared" si="62"/>
        <v>5.418000000000001</v>
      </c>
      <c r="F105">
        <f t="shared" ref="F105:G105" si="97">AVERAGE(B96:B105)</f>
        <v>8.6070000000000011</v>
      </c>
      <c r="G105">
        <f t="shared" si="97"/>
        <v>5.6559999999999997</v>
      </c>
    </row>
    <row r="106" spans="1:7" x14ac:dyDescent="0.2">
      <c r="A106">
        <v>1959</v>
      </c>
      <c r="B106">
        <v>8.73</v>
      </c>
      <c r="C106">
        <v>5.64</v>
      </c>
      <c r="D106">
        <f t="shared" si="61"/>
        <v>8.6280000000000001</v>
      </c>
      <c r="E106">
        <f t="shared" si="62"/>
        <v>5.4640000000000004</v>
      </c>
      <c r="F106">
        <f t="shared" ref="F106:G106" si="98">AVERAGE(B97:B106)</f>
        <v>8.6210000000000004</v>
      </c>
      <c r="G106">
        <f t="shared" si="98"/>
        <v>5.657</v>
      </c>
    </row>
    <row r="107" spans="1:7" x14ac:dyDescent="0.2">
      <c r="A107">
        <v>1960</v>
      </c>
      <c r="B107">
        <v>8.58</v>
      </c>
      <c r="C107">
        <v>6.2</v>
      </c>
      <c r="D107">
        <f t="shared" si="61"/>
        <v>8.6179999999999986</v>
      </c>
      <c r="E107">
        <f t="shared" si="62"/>
        <v>5.6820000000000004</v>
      </c>
      <c r="F107">
        <f t="shared" ref="F107:G107" si="99">AVERAGE(B98:B107)</f>
        <v>8.6419999999999995</v>
      </c>
      <c r="G107">
        <f t="shared" si="99"/>
        <v>5.7060000000000004</v>
      </c>
    </row>
    <row r="108" spans="1:7" x14ac:dyDescent="0.2">
      <c r="A108">
        <v>1961</v>
      </c>
      <c r="B108">
        <v>8.8000000000000007</v>
      </c>
      <c r="C108">
        <v>6.16</v>
      </c>
      <c r="D108">
        <f t="shared" si="61"/>
        <v>8.7219999999999995</v>
      </c>
      <c r="E108">
        <f t="shared" si="62"/>
        <v>5.9260000000000002</v>
      </c>
      <c r="F108">
        <f t="shared" ref="F108:G108" si="100">AVERAGE(B99:B108)</f>
        <v>8.6590000000000007</v>
      </c>
      <c r="G108">
        <f t="shared" si="100"/>
        <v>5.7180000000000009</v>
      </c>
    </row>
    <row r="109" spans="1:7" x14ac:dyDescent="0.2">
      <c r="A109">
        <v>1962</v>
      </c>
      <c r="B109">
        <v>8.75</v>
      </c>
      <c r="C109">
        <v>5.98</v>
      </c>
      <c r="D109">
        <f t="shared" si="61"/>
        <v>8.7259999999999991</v>
      </c>
      <c r="E109">
        <f t="shared" si="62"/>
        <v>5.9740000000000002</v>
      </c>
      <c r="F109">
        <f t="shared" ref="F109:G109" si="101">AVERAGE(B100:B109)</f>
        <v>8.67</v>
      </c>
      <c r="G109">
        <f t="shared" si="101"/>
        <v>5.7070000000000007</v>
      </c>
    </row>
    <row r="110" spans="1:7" x14ac:dyDescent="0.2">
      <c r="A110">
        <v>1963</v>
      </c>
      <c r="B110">
        <v>8.86</v>
      </c>
      <c r="C110">
        <v>5.63</v>
      </c>
      <c r="D110">
        <f t="shared" si="61"/>
        <v>8.7439999999999998</v>
      </c>
      <c r="E110">
        <f t="shared" si="62"/>
        <v>5.9219999999999997</v>
      </c>
      <c r="F110">
        <f t="shared" ref="F110:G110" si="102">AVERAGE(B101:B110)</f>
        <v>8.6690000000000005</v>
      </c>
      <c r="G110">
        <f t="shared" si="102"/>
        <v>5.6700000000000008</v>
      </c>
    </row>
    <row r="111" spans="1:7" x14ac:dyDescent="0.2">
      <c r="A111">
        <v>1964</v>
      </c>
      <c r="B111">
        <v>8.41</v>
      </c>
      <c r="C111">
        <v>5.64</v>
      </c>
      <c r="D111">
        <f t="shared" si="61"/>
        <v>8.6800000000000015</v>
      </c>
      <c r="E111">
        <f t="shared" si="62"/>
        <v>5.9219999999999997</v>
      </c>
      <c r="F111">
        <f t="shared" ref="F111:G111" si="103">AVERAGE(B102:B111)</f>
        <v>8.6539999999999999</v>
      </c>
      <c r="G111">
        <f t="shared" si="103"/>
        <v>5.6930000000000014</v>
      </c>
    </row>
    <row r="112" spans="1:7" x14ac:dyDescent="0.2">
      <c r="A112">
        <v>1965</v>
      </c>
      <c r="B112">
        <v>8.5299999999999994</v>
      </c>
      <c r="C112">
        <v>6.05</v>
      </c>
      <c r="D112">
        <f t="shared" si="61"/>
        <v>8.67</v>
      </c>
      <c r="E112">
        <f t="shared" si="62"/>
        <v>5.8920000000000003</v>
      </c>
      <c r="F112">
        <f t="shared" ref="F112:G112" si="104">AVERAGE(B103:B112)</f>
        <v>8.6440000000000001</v>
      </c>
      <c r="G112">
        <f t="shared" si="104"/>
        <v>5.7869999999999999</v>
      </c>
    </row>
    <row r="113" spans="1:7" x14ac:dyDescent="0.2">
      <c r="A113">
        <v>1966</v>
      </c>
      <c r="B113">
        <v>8.6</v>
      </c>
      <c r="C113">
        <v>5.6</v>
      </c>
      <c r="D113">
        <f t="shared" si="61"/>
        <v>8.629999999999999</v>
      </c>
      <c r="E113">
        <f t="shared" si="62"/>
        <v>5.7799999999999994</v>
      </c>
      <c r="F113">
        <f t="shared" ref="F113:G113" si="105">AVERAGE(B104:B113)</f>
        <v>8.6759999999999984</v>
      </c>
      <c r="G113">
        <f t="shared" si="105"/>
        <v>5.8529999999999998</v>
      </c>
    </row>
    <row r="114" spans="1:7" x14ac:dyDescent="0.2">
      <c r="A114">
        <v>1967</v>
      </c>
      <c r="B114">
        <v>8.6999999999999993</v>
      </c>
      <c r="C114">
        <v>5.71</v>
      </c>
      <c r="D114">
        <f t="shared" si="61"/>
        <v>8.6199999999999992</v>
      </c>
      <c r="E114">
        <f t="shared" si="62"/>
        <v>5.7260000000000009</v>
      </c>
      <c r="F114">
        <f t="shared" ref="F114:G114" si="106">AVERAGE(B105:B114)</f>
        <v>8.6729999999999983</v>
      </c>
      <c r="G114">
        <f t="shared" si="106"/>
        <v>5.85</v>
      </c>
    </row>
    <row r="115" spans="1:7" x14ac:dyDescent="0.2">
      <c r="A115">
        <v>1968</v>
      </c>
      <c r="B115">
        <v>8.52</v>
      </c>
      <c r="C115">
        <v>6.12</v>
      </c>
      <c r="D115">
        <f t="shared" si="61"/>
        <v>8.5519999999999978</v>
      </c>
      <c r="E115">
        <f t="shared" si="62"/>
        <v>5.8239999999999998</v>
      </c>
      <c r="F115">
        <f t="shared" ref="F115:G115" si="107">AVERAGE(B106:B115)</f>
        <v>8.6479999999999997</v>
      </c>
      <c r="G115">
        <f t="shared" si="107"/>
        <v>5.8729999999999993</v>
      </c>
    </row>
    <row r="116" spans="1:7" x14ac:dyDescent="0.2">
      <c r="A116">
        <v>1969</v>
      </c>
      <c r="B116">
        <v>8.6</v>
      </c>
      <c r="C116">
        <v>6.39</v>
      </c>
      <c r="D116">
        <f t="shared" si="61"/>
        <v>8.59</v>
      </c>
      <c r="E116">
        <f t="shared" si="62"/>
        <v>5.9740000000000002</v>
      </c>
      <c r="F116">
        <f t="shared" ref="F116:G116" si="108">AVERAGE(B107:B116)</f>
        <v>8.6349999999999998</v>
      </c>
      <c r="G116">
        <f t="shared" si="108"/>
        <v>5.9479999999999995</v>
      </c>
    </row>
    <row r="117" spans="1:7" x14ac:dyDescent="0.2">
      <c r="A117">
        <v>1970</v>
      </c>
      <c r="B117">
        <v>8.6999999999999993</v>
      </c>
      <c r="C117">
        <v>6.06</v>
      </c>
      <c r="D117">
        <f t="shared" si="61"/>
        <v>8.6239999999999988</v>
      </c>
      <c r="E117">
        <f t="shared" si="62"/>
        <v>5.976</v>
      </c>
      <c r="F117">
        <f t="shared" ref="F117:G117" si="109">AVERAGE(B108:B117)</f>
        <v>8.6470000000000002</v>
      </c>
      <c r="G117">
        <f t="shared" si="109"/>
        <v>5.9340000000000002</v>
      </c>
    </row>
    <row r="118" spans="1:7" x14ac:dyDescent="0.2">
      <c r="A118">
        <v>1971</v>
      </c>
      <c r="B118">
        <v>8.6</v>
      </c>
      <c r="C118">
        <v>5.87</v>
      </c>
      <c r="D118">
        <f t="shared" si="61"/>
        <v>8.6239999999999988</v>
      </c>
      <c r="E118">
        <f t="shared" si="62"/>
        <v>6.0299999999999994</v>
      </c>
      <c r="F118">
        <f t="shared" ref="F118:G118" si="110">AVERAGE(B109:B118)</f>
        <v>8.6269999999999989</v>
      </c>
      <c r="G118">
        <f t="shared" si="110"/>
        <v>5.9049999999999994</v>
      </c>
    </row>
    <row r="119" spans="1:7" x14ac:dyDescent="0.2">
      <c r="A119">
        <v>1972</v>
      </c>
      <c r="B119">
        <v>8.5</v>
      </c>
      <c r="C119">
        <v>5.82</v>
      </c>
      <c r="D119">
        <f t="shared" si="61"/>
        <v>8.5839999999999996</v>
      </c>
      <c r="E119">
        <f t="shared" si="62"/>
        <v>6.0520000000000005</v>
      </c>
      <c r="F119">
        <f t="shared" ref="F119:G119" si="111">AVERAGE(B110:B119)</f>
        <v>8.6019999999999985</v>
      </c>
      <c r="G119">
        <f t="shared" si="111"/>
        <v>5.8890000000000002</v>
      </c>
    </row>
    <row r="120" spans="1:7" x14ac:dyDescent="0.2">
      <c r="A120">
        <v>1973</v>
      </c>
      <c r="B120">
        <v>8.9499999999999993</v>
      </c>
      <c r="C120">
        <v>5.53</v>
      </c>
      <c r="D120">
        <f t="shared" si="61"/>
        <v>8.6699999999999982</v>
      </c>
      <c r="E120">
        <f t="shared" si="62"/>
        <v>5.9340000000000002</v>
      </c>
      <c r="F120">
        <f t="shared" ref="F120:G120" si="112">AVERAGE(B111:B120)</f>
        <v>8.6109999999999989</v>
      </c>
      <c r="G120">
        <f t="shared" si="112"/>
        <v>5.8789999999999996</v>
      </c>
    </row>
    <row r="121" spans="1:7" x14ac:dyDescent="0.2">
      <c r="A121">
        <v>1974</v>
      </c>
      <c r="B121">
        <v>8.4700000000000006</v>
      </c>
      <c r="C121">
        <v>5.53</v>
      </c>
      <c r="D121">
        <f t="shared" si="61"/>
        <v>8.6440000000000001</v>
      </c>
      <c r="E121">
        <f t="shared" si="62"/>
        <v>5.7620000000000005</v>
      </c>
      <c r="F121">
        <f t="shared" ref="F121:G121" si="113">AVERAGE(B112:B121)</f>
        <v>8.6170000000000009</v>
      </c>
      <c r="G121">
        <f t="shared" si="113"/>
        <v>5.8680000000000003</v>
      </c>
    </row>
    <row r="122" spans="1:7" x14ac:dyDescent="0.2">
      <c r="A122">
        <v>1975</v>
      </c>
      <c r="B122">
        <v>8.74</v>
      </c>
      <c r="C122">
        <v>5.71</v>
      </c>
      <c r="D122">
        <f t="shared" si="61"/>
        <v>8.652000000000001</v>
      </c>
      <c r="E122">
        <f t="shared" si="62"/>
        <v>5.6920000000000011</v>
      </c>
      <c r="F122">
        <f t="shared" ref="F122:G122" si="114">AVERAGE(B113:B122)</f>
        <v>8.6379999999999981</v>
      </c>
      <c r="G122">
        <f t="shared" si="114"/>
        <v>5.8340000000000005</v>
      </c>
    </row>
    <row r="123" spans="1:7" x14ac:dyDescent="0.2">
      <c r="A123">
        <v>1976</v>
      </c>
      <c r="B123">
        <v>8.35</v>
      </c>
      <c r="C123">
        <v>5.54</v>
      </c>
      <c r="D123">
        <f t="shared" si="61"/>
        <v>8.6020000000000003</v>
      </c>
      <c r="E123">
        <f t="shared" si="62"/>
        <v>5.6260000000000003</v>
      </c>
      <c r="F123">
        <f t="shared" ref="F123:G123" si="115">AVERAGE(B114:B123)</f>
        <v>8.6129999999999978</v>
      </c>
      <c r="G123">
        <f t="shared" si="115"/>
        <v>5.8280000000000003</v>
      </c>
    </row>
    <row r="124" spans="1:7" x14ac:dyDescent="0.2">
      <c r="A124">
        <v>1977</v>
      </c>
      <c r="B124">
        <v>8.85</v>
      </c>
      <c r="C124">
        <v>6.55</v>
      </c>
      <c r="D124">
        <f t="shared" si="61"/>
        <v>8.6720000000000006</v>
      </c>
      <c r="E124">
        <f t="shared" si="62"/>
        <v>5.7720000000000002</v>
      </c>
      <c r="F124">
        <f t="shared" ref="F124:G124" si="116">AVERAGE(B115:B124)</f>
        <v>8.6279999999999966</v>
      </c>
      <c r="G124">
        <f t="shared" si="116"/>
        <v>5.9119999999999999</v>
      </c>
    </row>
    <row r="125" spans="1:7" x14ac:dyDescent="0.2">
      <c r="A125">
        <v>1978</v>
      </c>
      <c r="B125">
        <v>8.69</v>
      </c>
      <c r="C125">
        <v>6.32</v>
      </c>
      <c r="D125">
        <f t="shared" si="61"/>
        <v>8.620000000000001</v>
      </c>
      <c r="E125">
        <f t="shared" si="62"/>
        <v>5.9300000000000006</v>
      </c>
      <c r="F125">
        <f t="shared" ref="F125:G125" si="117">AVERAGE(B116:B125)</f>
        <v>8.6449999999999996</v>
      </c>
      <c r="G125">
        <f t="shared" si="117"/>
        <v>5.9320000000000004</v>
      </c>
    </row>
    <row r="126" spans="1:7" x14ac:dyDescent="0.2">
      <c r="A126">
        <v>1979</v>
      </c>
      <c r="B126">
        <v>8.73</v>
      </c>
      <c r="C126">
        <v>5.91</v>
      </c>
      <c r="D126">
        <f t="shared" si="61"/>
        <v>8.6720000000000006</v>
      </c>
      <c r="E126">
        <f t="shared" si="62"/>
        <v>6.0060000000000002</v>
      </c>
      <c r="F126">
        <f t="shared" ref="F126:G126" si="118">AVERAGE(B117:B126)</f>
        <v>8.6579999999999995</v>
      </c>
      <c r="G126">
        <f t="shared" si="118"/>
        <v>5.8840000000000003</v>
      </c>
    </row>
    <row r="127" spans="1:7" x14ac:dyDescent="0.2">
      <c r="A127">
        <v>1980</v>
      </c>
      <c r="B127">
        <v>8.98</v>
      </c>
      <c r="C127">
        <v>6.3</v>
      </c>
      <c r="D127">
        <f t="shared" si="61"/>
        <v>8.7200000000000024</v>
      </c>
      <c r="E127">
        <f t="shared" si="62"/>
        <v>6.1240000000000006</v>
      </c>
      <c r="F127">
        <f t="shared" ref="F127:G127" si="119">AVERAGE(B118:B127)</f>
        <v>8.6860000000000017</v>
      </c>
      <c r="G127">
        <f t="shared" si="119"/>
        <v>5.9079999999999995</v>
      </c>
    </row>
    <row r="128" spans="1:7" x14ac:dyDescent="0.2">
      <c r="A128">
        <v>1981</v>
      </c>
      <c r="B128">
        <v>9.17</v>
      </c>
      <c r="C128">
        <v>6.31</v>
      </c>
      <c r="D128">
        <f t="shared" si="61"/>
        <v>8.8840000000000003</v>
      </c>
      <c r="E128">
        <f t="shared" si="62"/>
        <v>6.2780000000000005</v>
      </c>
      <c r="F128">
        <f t="shared" ref="F128:G128" si="120">AVERAGE(B119:B128)</f>
        <v>8.7430000000000003</v>
      </c>
      <c r="G128">
        <f t="shared" si="120"/>
        <v>5.952</v>
      </c>
    </row>
    <row r="129" spans="1:7" x14ac:dyDescent="0.2">
      <c r="A129">
        <v>1982</v>
      </c>
      <c r="B129">
        <v>8.64</v>
      </c>
      <c r="C129">
        <v>6.44</v>
      </c>
      <c r="D129">
        <f t="shared" si="61"/>
        <v>8.8420000000000005</v>
      </c>
      <c r="E129">
        <f t="shared" si="62"/>
        <v>6.2560000000000002</v>
      </c>
      <c r="F129">
        <f t="shared" ref="F129:G129" si="121">AVERAGE(B120:B129)</f>
        <v>8.7570000000000014</v>
      </c>
      <c r="G129">
        <f t="shared" si="121"/>
        <v>6.0140000000000002</v>
      </c>
    </row>
    <row r="130" spans="1:7" x14ac:dyDescent="0.2">
      <c r="A130">
        <v>1983</v>
      </c>
      <c r="B130">
        <v>9.0299999999999994</v>
      </c>
      <c r="C130">
        <v>5.89</v>
      </c>
      <c r="D130">
        <f t="shared" si="61"/>
        <v>8.91</v>
      </c>
      <c r="E130">
        <f t="shared" si="62"/>
        <v>6.17</v>
      </c>
      <c r="F130">
        <f t="shared" ref="F130:G130" si="122">AVERAGE(B121:B130)</f>
        <v>8.7650000000000006</v>
      </c>
      <c r="G130">
        <f t="shared" si="122"/>
        <v>6.05</v>
      </c>
    </row>
    <row r="131" spans="1:7" x14ac:dyDescent="0.2">
      <c r="A131">
        <v>1984</v>
      </c>
      <c r="B131">
        <v>8.69</v>
      </c>
      <c r="C131">
        <v>5.55</v>
      </c>
      <c r="D131">
        <f t="shared" si="61"/>
        <v>8.9019999999999992</v>
      </c>
      <c r="E131">
        <f t="shared" si="62"/>
        <v>6.0980000000000008</v>
      </c>
      <c r="F131">
        <f t="shared" ref="F131:G131" si="123">AVERAGE(B122:B131)</f>
        <v>8.7870000000000008</v>
      </c>
      <c r="G131">
        <f t="shared" si="123"/>
        <v>6.0519999999999996</v>
      </c>
    </row>
    <row r="132" spans="1:7" x14ac:dyDescent="0.2">
      <c r="A132">
        <v>1985</v>
      </c>
      <c r="B132">
        <v>8.66</v>
      </c>
      <c r="C132">
        <v>6.34</v>
      </c>
      <c r="D132">
        <f t="shared" si="61"/>
        <v>8.8379999999999992</v>
      </c>
      <c r="E132">
        <f t="shared" si="62"/>
        <v>6.1059999999999999</v>
      </c>
      <c r="F132">
        <f t="shared" ref="F132:G132" si="124">AVERAGE(B123:B132)</f>
        <v>8.7789999999999999</v>
      </c>
      <c r="G132">
        <f t="shared" si="124"/>
        <v>6.1149999999999993</v>
      </c>
    </row>
    <row r="133" spans="1:7" x14ac:dyDescent="0.2">
      <c r="A133">
        <v>1986</v>
      </c>
      <c r="B133">
        <v>8.83</v>
      </c>
      <c r="C133">
        <v>6.49</v>
      </c>
      <c r="D133">
        <f t="shared" si="61"/>
        <v>8.77</v>
      </c>
      <c r="E133">
        <f t="shared" si="62"/>
        <v>6.1420000000000003</v>
      </c>
      <c r="F133">
        <f t="shared" ref="F133:G133" si="125">AVERAGE(B124:B133)</f>
        <v>8.827</v>
      </c>
      <c r="G133">
        <f t="shared" si="125"/>
        <v>6.21</v>
      </c>
    </row>
    <row r="134" spans="1:7" x14ac:dyDescent="0.2">
      <c r="A134">
        <v>1987</v>
      </c>
      <c r="B134">
        <v>8.99</v>
      </c>
      <c r="C134">
        <v>6.4</v>
      </c>
      <c r="D134">
        <f t="shared" si="61"/>
        <v>8.84</v>
      </c>
      <c r="E134">
        <f t="shared" si="62"/>
        <v>6.1340000000000003</v>
      </c>
      <c r="F134">
        <f t="shared" ref="F134:G134" si="126">AVERAGE(B125:B134)</f>
        <v>8.8409999999999993</v>
      </c>
      <c r="G134">
        <f t="shared" si="126"/>
        <v>6.1950000000000003</v>
      </c>
    </row>
    <row r="135" spans="1:7" x14ac:dyDescent="0.2">
      <c r="A135">
        <v>1988</v>
      </c>
      <c r="B135">
        <v>9.1999999999999993</v>
      </c>
      <c r="C135">
        <v>6.01</v>
      </c>
      <c r="D135">
        <f t="shared" ref="D135:D160" si="127">AVERAGE(B131:B135)</f>
        <v>8.8740000000000006</v>
      </c>
      <c r="E135">
        <f t="shared" ref="E135:E160" si="128">AVERAGE(C131:C135)</f>
        <v>6.1579999999999995</v>
      </c>
      <c r="F135">
        <f t="shared" ref="F135:G135" si="129">AVERAGE(B126:B135)</f>
        <v>8.8919999999999995</v>
      </c>
      <c r="G135">
        <f t="shared" si="129"/>
        <v>6.1639999999999997</v>
      </c>
    </row>
    <row r="136" spans="1:7" x14ac:dyDescent="0.2">
      <c r="A136">
        <v>1989</v>
      </c>
      <c r="B136">
        <v>8.92</v>
      </c>
      <c r="C136">
        <v>6.59</v>
      </c>
      <c r="D136">
        <f t="shared" si="127"/>
        <v>8.9200000000000017</v>
      </c>
      <c r="E136">
        <f t="shared" si="128"/>
        <v>6.3660000000000005</v>
      </c>
      <c r="F136">
        <f t="shared" ref="F136:G136" si="130">AVERAGE(B127:B136)</f>
        <v>8.9109999999999996</v>
      </c>
      <c r="G136">
        <f t="shared" si="130"/>
        <v>6.2319999999999993</v>
      </c>
    </row>
    <row r="137" spans="1:7" x14ac:dyDescent="0.2">
      <c r="A137">
        <v>1990</v>
      </c>
      <c r="B137">
        <v>9.23</v>
      </c>
      <c r="C137">
        <v>6.11</v>
      </c>
      <c r="D137">
        <f t="shared" si="127"/>
        <v>9.0340000000000007</v>
      </c>
      <c r="E137">
        <f t="shared" si="128"/>
        <v>6.3199999999999994</v>
      </c>
      <c r="F137">
        <f t="shared" ref="F137:G137" si="131">AVERAGE(B128:B137)</f>
        <v>8.9359999999999999</v>
      </c>
      <c r="G137">
        <f t="shared" si="131"/>
        <v>6.2129999999999992</v>
      </c>
    </row>
    <row r="138" spans="1:7" x14ac:dyDescent="0.2">
      <c r="A138">
        <v>1991</v>
      </c>
      <c r="B138">
        <v>9.18</v>
      </c>
      <c r="C138">
        <v>6.37</v>
      </c>
      <c r="D138">
        <f t="shared" si="127"/>
        <v>9.104000000000001</v>
      </c>
      <c r="E138">
        <f t="shared" si="128"/>
        <v>6.2960000000000003</v>
      </c>
      <c r="F138">
        <f t="shared" ref="F138:G138" si="132">AVERAGE(B129:B138)</f>
        <v>8.9370000000000012</v>
      </c>
      <c r="G138">
        <f t="shared" si="132"/>
        <v>6.2189999999999994</v>
      </c>
    </row>
    <row r="139" spans="1:7" x14ac:dyDescent="0.2">
      <c r="A139">
        <v>1992</v>
      </c>
      <c r="B139">
        <v>8.84</v>
      </c>
      <c r="C139">
        <v>5.97</v>
      </c>
      <c r="D139">
        <f t="shared" si="127"/>
        <v>9.0740000000000016</v>
      </c>
      <c r="E139">
        <f t="shared" si="128"/>
        <v>6.21</v>
      </c>
      <c r="F139">
        <f t="shared" ref="F139:G139" si="133">AVERAGE(B130:B139)</f>
        <v>8.9570000000000025</v>
      </c>
      <c r="G139">
        <f t="shared" si="133"/>
        <v>6.1719999999999988</v>
      </c>
    </row>
    <row r="140" spans="1:7" x14ac:dyDescent="0.2">
      <c r="A140">
        <v>1993</v>
      </c>
      <c r="B140">
        <v>8.8699999999999992</v>
      </c>
      <c r="C140">
        <v>6.16</v>
      </c>
      <c r="D140">
        <f t="shared" si="127"/>
        <v>9.0079999999999991</v>
      </c>
      <c r="E140">
        <f t="shared" si="128"/>
        <v>6.24</v>
      </c>
      <c r="F140">
        <f t="shared" ref="F140:G140" si="134">AVERAGE(B131:B140)</f>
        <v>8.9410000000000025</v>
      </c>
      <c r="G140">
        <f t="shared" si="134"/>
        <v>6.1989999999999998</v>
      </c>
    </row>
    <row r="141" spans="1:7" x14ac:dyDescent="0.2">
      <c r="A141">
        <v>1994</v>
      </c>
      <c r="B141">
        <v>9.0399999999999991</v>
      </c>
      <c r="C141">
        <v>6.7</v>
      </c>
      <c r="D141">
        <f t="shared" si="127"/>
        <v>9.032</v>
      </c>
      <c r="E141">
        <f t="shared" si="128"/>
        <v>6.2619999999999996</v>
      </c>
      <c r="F141">
        <f t="shared" ref="F141:G141" si="135">AVERAGE(B132:B141)</f>
        <v>8.9760000000000026</v>
      </c>
      <c r="G141">
        <f t="shared" si="135"/>
        <v>6.3140000000000001</v>
      </c>
    </row>
    <row r="142" spans="1:7" x14ac:dyDescent="0.2">
      <c r="A142">
        <v>1995</v>
      </c>
      <c r="B142">
        <v>9.35</v>
      </c>
      <c r="C142">
        <v>6.4</v>
      </c>
      <c r="D142">
        <f t="shared" si="127"/>
        <v>9.0560000000000009</v>
      </c>
      <c r="E142">
        <f t="shared" si="128"/>
        <v>6.32</v>
      </c>
      <c r="F142">
        <f t="shared" ref="F142:G142" si="136">AVERAGE(B133:B142)</f>
        <v>9.0449999999999982</v>
      </c>
      <c r="G142">
        <f t="shared" si="136"/>
        <v>6.3199999999999994</v>
      </c>
    </row>
    <row r="143" spans="1:7" x14ac:dyDescent="0.2">
      <c r="A143">
        <v>1996</v>
      </c>
      <c r="B143">
        <v>9.0399999999999991</v>
      </c>
      <c r="C143">
        <v>6.26</v>
      </c>
      <c r="D143">
        <f t="shared" si="127"/>
        <v>9.0280000000000005</v>
      </c>
      <c r="E143">
        <f t="shared" si="128"/>
        <v>6.2979999999999992</v>
      </c>
      <c r="F143">
        <f t="shared" ref="F143:G143" si="137">AVERAGE(B134:B143)</f>
        <v>9.0659999999999989</v>
      </c>
      <c r="G143">
        <f t="shared" si="137"/>
        <v>6.2969999999999997</v>
      </c>
    </row>
    <row r="144" spans="1:7" x14ac:dyDescent="0.2">
      <c r="A144">
        <v>1997</v>
      </c>
      <c r="B144">
        <v>9.1999999999999993</v>
      </c>
      <c r="C144">
        <v>6.8</v>
      </c>
      <c r="D144">
        <f t="shared" si="127"/>
        <v>9.1</v>
      </c>
      <c r="E144">
        <f t="shared" si="128"/>
        <v>6.4639999999999986</v>
      </c>
      <c r="F144">
        <f t="shared" ref="F144:G144" si="138">AVERAGE(B135:B144)</f>
        <v>9.0869999999999997</v>
      </c>
      <c r="G144">
        <f t="shared" si="138"/>
        <v>6.3369999999999997</v>
      </c>
    </row>
    <row r="145" spans="1:7" x14ac:dyDescent="0.2">
      <c r="A145">
        <v>1998</v>
      </c>
      <c r="B145">
        <v>9.52</v>
      </c>
      <c r="C145">
        <v>6.28</v>
      </c>
      <c r="D145">
        <f t="shared" si="127"/>
        <v>9.2299999999999986</v>
      </c>
      <c r="E145">
        <f t="shared" si="128"/>
        <v>6.4879999999999995</v>
      </c>
      <c r="F145">
        <f t="shared" ref="F145:G145" si="139">AVERAGE(B136:B145)</f>
        <v>9.1189999999999998</v>
      </c>
      <c r="G145">
        <f t="shared" si="139"/>
        <v>6.363999999999999</v>
      </c>
    </row>
    <row r="146" spans="1:7" x14ac:dyDescent="0.2">
      <c r="A146">
        <v>1999</v>
      </c>
      <c r="B146">
        <v>9.2899999999999991</v>
      </c>
      <c r="C146">
        <v>5.93</v>
      </c>
      <c r="D146">
        <f t="shared" si="127"/>
        <v>9.2799999999999994</v>
      </c>
      <c r="E146">
        <f t="shared" si="128"/>
        <v>6.3340000000000005</v>
      </c>
      <c r="F146">
        <f t="shared" ref="F146:G146" si="140">AVERAGE(B137:B146)</f>
        <v>9.1560000000000006</v>
      </c>
      <c r="G146">
        <f t="shared" si="140"/>
        <v>6.298</v>
      </c>
    </row>
    <row r="147" spans="1:7" x14ac:dyDescent="0.2">
      <c r="A147">
        <v>2000</v>
      </c>
      <c r="B147">
        <v>9.1999999999999993</v>
      </c>
      <c r="C147">
        <v>5.95</v>
      </c>
      <c r="D147">
        <f t="shared" si="127"/>
        <v>9.25</v>
      </c>
      <c r="E147">
        <f t="shared" si="128"/>
        <v>6.2439999999999998</v>
      </c>
      <c r="F147">
        <f t="shared" ref="F147:G147" si="141">AVERAGE(B138:B147)</f>
        <v>9.1529999999999987</v>
      </c>
      <c r="G147">
        <f t="shared" si="141"/>
        <v>6.282</v>
      </c>
    </row>
    <row r="148" spans="1:7" x14ac:dyDescent="0.2">
      <c r="A148">
        <v>2001</v>
      </c>
      <c r="B148">
        <v>9.41</v>
      </c>
      <c r="C148">
        <v>6.41</v>
      </c>
      <c r="D148">
        <f t="shared" si="127"/>
        <v>9.3239999999999981</v>
      </c>
      <c r="E148">
        <f t="shared" si="128"/>
        <v>6.2739999999999991</v>
      </c>
      <c r="F148">
        <f t="shared" ref="F148:G148" si="142">AVERAGE(B139:B148)</f>
        <v>9.1760000000000002</v>
      </c>
      <c r="G148">
        <f t="shared" si="142"/>
        <v>6.2859999999999996</v>
      </c>
    </row>
    <row r="149" spans="1:7" x14ac:dyDescent="0.2">
      <c r="A149">
        <v>2002</v>
      </c>
      <c r="B149">
        <v>9.57</v>
      </c>
      <c r="C149">
        <v>6.25</v>
      </c>
      <c r="D149">
        <f t="shared" si="127"/>
        <v>9.3979999999999997</v>
      </c>
      <c r="E149">
        <f t="shared" si="128"/>
        <v>6.1639999999999997</v>
      </c>
      <c r="F149">
        <f t="shared" ref="F149:G149" si="143">AVERAGE(B140:B149)</f>
        <v>9.2490000000000006</v>
      </c>
      <c r="G149">
        <f t="shared" si="143"/>
        <v>6.3140000000000001</v>
      </c>
    </row>
    <row r="150" spans="1:7" x14ac:dyDescent="0.2">
      <c r="A150">
        <v>2003</v>
      </c>
      <c r="B150">
        <v>9.5299999999999994</v>
      </c>
      <c r="C150">
        <v>6.77</v>
      </c>
      <c r="D150">
        <f t="shared" si="127"/>
        <v>9.4</v>
      </c>
      <c r="E150">
        <f t="shared" si="128"/>
        <v>6.2619999999999996</v>
      </c>
      <c r="F150">
        <f t="shared" ref="F150:G150" si="144">AVERAGE(B141:B150)</f>
        <v>9.3149999999999977</v>
      </c>
      <c r="G150">
        <f t="shared" si="144"/>
        <v>6.375</v>
      </c>
    </row>
    <row r="151" spans="1:7" x14ac:dyDescent="0.2">
      <c r="A151">
        <v>2004</v>
      </c>
      <c r="B151">
        <v>9.32</v>
      </c>
      <c r="C151">
        <v>6.32</v>
      </c>
      <c r="D151">
        <f t="shared" si="127"/>
        <v>9.4060000000000006</v>
      </c>
      <c r="E151">
        <f t="shared" si="128"/>
        <v>6.34</v>
      </c>
      <c r="F151">
        <f t="shared" ref="F151:G151" si="145">AVERAGE(B142:B151)</f>
        <v>9.3429999999999982</v>
      </c>
      <c r="G151">
        <f t="shared" si="145"/>
        <v>6.3369999999999997</v>
      </c>
    </row>
    <row r="152" spans="1:7" x14ac:dyDescent="0.2">
      <c r="A152">
        <v>2005</v>
      </c>
      <c r="B152">
        <v>9.6999999999999993</v>
      </c>
      <c r="C152">
        <v>6.22</v>
      </c>
      <c r="D152">
        <f t="shared" si="127"/>
        <v>9.5060000000000002</v>
      </c>
      <c r="E152">
        <f t="shared" si="128"/>
        <v>6.3940000000000001</v>
      </c>
      <c r="F152">
        <f t="shared" ref="F152:G152" si="146">AVERAGE(B143:B152)</f>
        <v>9.3779999999999983</v>
      </c>
      <c r="G152">
        <f t="shared" si="146"/>
        <v>6.3189999999999991</v>
      </c>
    </row>
    <row r="153" spans="1:7" x14ac:dyDescent="0.2">
      <c r="A153">
        <v>2006</v>
      </c>
      <c r="B153">
        <v>9.5299999999999994</v>
      </c>
      <c r="C153">
        <v>6.84</v>
      </c>
      <c r="D153">
        <f t="shared" si="127"/>
        <v>9.5300000000000011</v>
      </c>
      <c r="E153">
        <f t="shared" si="128"/>
        <v>6.4799999999999995</v>
      </c>
      <c r="F153">
        <f t="shared" ref="F153:G153" si="147">AVERAGE(B144:B153)</f>
        <v>9.4269999999999996</v>
      </c>
      <c r="G153">
        <f t="shared" si="147"/>
        <v>6.3769999999999998</v>
      </c>
    </row>
    <row r="154" spans="1:7" x14ac:dyDescent="0.2">
      <c r="A154">
        <v>2007</v>
      </c>
      <c r="B154">
        <v>9.73</v>
      </c>
      <c r="C154">
        <v>5.51</v>
      </c>
      <c r="D154">
        <f t="shared" si="127"/>
        <v>9.5620000000000012</v>
      </c>
      <c r="E154">
        <f t="shared" si="128"/>
        <v>6.331999999999999</v>
      </c>
      <c r="F154">
        <f t="shared" ref="F154:G154" si="148">AVERAGE(B145:B154)</f>
        <v>9.48</v>
      </c>
      <c r="G154">
        <f t="shared" si="148"/>
        <v>6.2479999999999993</v>
      </c>
    </row>
    <row r="155" spans="1:7" x14ac:dyDescent="0.2">
      <c r="A155">
        <v>2008</v>
      </c>
      <c r="B155">
        <v>9.43</v>
      </c>
      <c r="C155">
        <v>6.57</v>
      </c>
      <c r="D155">
        <f t="shared" si="127"/>
        <v>9.5419999999999998</v>
      </c>
      <c r="E155">
        <f t="shared" si="128"/>
        <v>6.2919999999999998</v>
      </c>
      <c r="F155">
        <f t="shared" ref="F155:G155" si="149">AVERAGE(B146:B155)</f>
        <v>9.4710000000000001</v>
      </c>
      <c r="G155">
        <f t="shared" si="149"/>
        <v>6.2769999999999992</v>
      </c>
    </row>
    <row r="156" spans="1:7" x14ac:dyDescent="0.2">
      <c r="A156">
        <v>2009</v>
      </c>
      <c r="B156">
        <v>9.51</v>
      </c>
      <c r="C156">
        <v>6.7</v>
      </c>
      <c r="D156">
        <f t="shared" si="127"/>
        <v>9.58</v>
      </c>
      <c r="E156">
        <f t="shared" si="128"/>
        <v>6.3680000000000003</v>
      </c>
      <c r="F156">
        <f t="shared" ref="F156:G156" si="150">AVERAGE(B147:B156)</f>
        <v>9.4930000000000021</v>
      </c>
      <c r="G156">
        <f t="shared" si="150"/>
        <v>6.354000000000001</v>
      </c>
    </row>
    <row r="157" spans="1:7" x14ac:dyDescent="0.2">
      <c r="A157">
        <v>2010</v>
      </c>
      <c r="B157">
        <v>9.6999999999999993</v>
      </c>
      <c r="C157">
        <v>6.13</v>
      </c>
      <c r="D157">
        <f t="shared" si="127"/>
        <v>9.5799999999999983</v>
      </c>
      <c r="E157">
        <f t="shared" si="128"/>
        <v>6.35</v>
      </c>
      <c r="F157">
        <f t="shared" ref="F157:G157" si="151">AVERAGE(B148:B157)</f>
        <v>9.543000000000001</v>
      </c>
      <c r="G157">
        <f t="shared" si="151"/>
        <v>6.3720000000000008</v>
      </c>
    </row>
    <row r="158" spans="1:7" x14ac:dyDescent="0.2">
      <c r="A158">
        <v>2011</v>
      </c>
      <c r="B158">
        <v>9.52</v>
      </c>
      <c r="C158">
        <v>6.27</v>
      </c>
      <c r="D158">
        <f t="shared" si="127"/>
        <v>9.5779999999999994</v>
      </c>
      <c r="E158">
        <f t="shared" si="128"/>
        <v>6.2359999999999998</v>
      </c>
      <c r="F158">
        <f t="shared" ref="F158:G158" si="152">AVERAGE(B149:B158)</f>
        <v>9.5540000000000003</v>
      </c>
      <c r="G158">
        <f t="shared" si="152"/>
        <v>6.3579999999999997</v>
      </c>
    </row>
    <row r="159" spans="1:7" x14ac:dyDescent="0.2">
      <c r="A159">
        <v>2012</v>
      </c>
      <c r="B159">
        <v>9.51</v>
      </c>
      <c r="C159">
        <v>6.82</v>
      </c>
      <c r="D159">
        <f t="shared" si="127"/>
        <v>9.5339999999999989</v>
      </c>
      <c r="E159">
        <f t="shared" si="128"/>
        <v>6.4979999999999993</v>
      </c>
      <c r="F159">
        <f t="shared" ref="F159:G159" si="153">AVERAGE(B150:B159)</f>
        <v>9.548</v>
      </c>
      <c r="G159">
        <f t="shared" si="153"/>
        <v>6.4150000000000009</v>
      </c>
    </row>
    <row r="160" spans="1:7" x14ac:dyDescent="0.2">
      <c r="A160">
        <v>2013</v>
      </c>
      <c r="B160">
        <v>9.61</v>
      </c>
      <c r="C160">
        <v>5.94</v>
      </c>
      <c r="D160">
        <f t="shared" si="127"/>
        <v>9.57</v>
      </c>
      <c r="E160">
        <f t="shared" si="128"/>
        <v>6.3720000000000008</v>
      </c>
      <c r="F160">
        <f t="shared" ref="F160:G160" si="154">AVERAGE(B151:B160)</f>
        <v>9.5560000000000009</v>
      </c>
      <c r="G160">
        <f t="shared" si="154"/>
        <v>6.3319999999999999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A8AA-90A7-674F-9A77-76AFF5B0027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Sheet1!temp_chile_stgo</vt:lpstr>
      <vt:lpstr>Sheet1!temp_global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2020-12-13T03:16:32Z</dcterms:created>
  <dcterms:modified xsi:type="dcterms:W3CDTF">2020-12-17T00:30:20Z</dcterms:modified>
</cp:coreProperties>
</file>