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n\Documents\R\In silico\IVIVE\"/>
    </mc:Choice>
  </mc:AlternateContent>
  <xr:revisionPtr revIDLastSave="0" documentId="13_ncr:1_{90B20394-4DB2-4DAC-B10F-8CE31B046B8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awdata" sheetId="19" r:id="rId1"/>
    <sheet name="SF_Qh" sheetId="20" r:id="rId2"/>
    <sheet name="Exp_Unit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tc={2C0B1D9B-1921-401E-9A6D-62FECD0975CB}</author>
  </authors>
  <commentList>
    <comment ref="C1" authorId="0" shapeId="0" xr:uid="{2C0B1D9B-1921-401E-9A6D-62FECD0975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full name of the species e.g. "Rat"</t>
      </text>
    </comment>
  </commentList>
</comments>
</file>

<file path=xl/sharedStrings.xml><?xml version="1.0" encoding="utf-8"?>
<sst xmlns="http://schemas.openxmlformats.org/spreadsheetml/2006/main" count="154" uniqueCount="95">
  <si>
    <t>Basic</t>
  </si>
  <si>
    <t>Acidic</t>
  </si>
  <si>
    <t>Project</t>
  </si>
  <si>
    <t>Fsp3</t>
  </si>
  <si>
    <t>Mouse</t>
  </si>
  <si>
    <t>Rat</t>
  </si>
  <si>
    <t>Dog</t>
  </si>
  <si>
    <t>Monkey</t>
  </si>
  <si>
    <t>Human</t>
  </si>
  <si>
    <t>Species</t>
  </si>
  <si>
    <t>Unit</t>
  </si>
  <si>
    <t>g liver per kg of body weight</t>
  </si>
  <si>
    <r>
      <t>SF</t>
    </r>
    <r>
      <rPr>
        <vertAlign val="subscript"/>
        <sz val="12"/>
        <color rgb="FF000000"/>
        <rFont val="Calibri"/>
        <family val="2"/>
        <scheme val="minor"/>
      </rPr>
      <t>1</t>
    </r>
  </si>
  <si>
    <t>million cells per g liver</t>
  </si>
  <si>
    <r>
      <t>Q</t>
    </r>
    <r>
      <rPr>
        <vertAlign val="subscript"/>
        <sz val="12"/>
        <color rgb="FF000000"/>
        <rFont val="Calibri"/>
        <family val="2"/>
        <scheme val="minor"/>
      </rPr>
      <t>H</t>
    </r>
  </si>
  <si>
    <r>
      <t>SF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(heps)</t>
    </r>
  </si>
  <si>
    <r>
      <t>SF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(LM)</t>
    </r>
  </si>
  <si>
    <t>mg protein per g liver</t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</si>
  <si>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1</t>
    </r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</si>
  <si>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 xml:space="preserve"> (heps)</t>
    </r>
  </si>
  <si>
    <r>
      <t>SF</t>
    </r>
    <r>
      <rPr>
        <b/>
        <vertAlign val="subscript"/>
        <sz val="12"/>
        <color rgb="FF000000"/>
        <rFont val="Calibri"/>
        <family val="2"/>
        <scheme val="minor"/>
      </rPr>
      <t>2</t>
    </r>
    <r>
      <rPr>
        <b/>
        <sz val="12"/>
        <color indexed="8"/>
        <rFont val="Calibri"/>
        <family val="2"/>
        <scheme val="minor"/>
      </rPr>
      <t xml:space="preserve"> (LM)</t>
    </r>
  </si>
  <si>
    <r>
      <t>Q</t>
    </r>
    <r>
      <rPr>
        <b/>
        <vertAlign val="subscript"/>
        <sz val="12"/>
        <color rgb="FF000000"/>
        <rFont val="Calibri"/>
        <family val="2"/>
        <scheme val="minor"/>
      </rPr>
      <t>H</t>
    </r>
  </si>
  <si>
    <t>Rbp</t>
  </si>
  <si>
    <t>Value</t>
  </si>
  <si>
    <t>Cell density</t>
  </si>
  <si>
    <t>million cells/mL</t>
  </si>
  <si>
    <t>mg/mL</t>
  </si>
  <si>
    <t>Substrate conc.</t>
  </si>
  <si>
    <t>Protein conc.</t>
  </si>
  <si>
    <t>µM</t>
  </si>
  <si>
    <t>Parameters</t>
  </si>
  <si>
    <t>pH (plasma)</t>
  </si>
  <si>
    <t>pH (hepatocytes)</t>
  </si>
  <si>
    <t xml:space="preserve">Digits (fu,inc) </t>
  </si>
  <si>
    <t>Digits (scaled CLint)</t>
  </si>
  <si>
    <r>
      <t>Digits (CL</t>
    </r>
    <r>
      <rPr>
        <vertAlign val="subscript"/>
        <sz val="11"/>
        <color rgb="FF000000"/>
        <rFont val="Calibri"/>
        <family val="2"/>
        <scheme val="minor"/>
      </rPr>
      <t>H</t>
    </r>
    <r>
      <rPr>
        <sz val="11"/>
        <color indexed="8"/>
        <rFont val="Calibri"/>
        <family val="2"/>
        <scheme val="minor"/>
      </rPr>
      <t>)</t>
    </r>
  </si>
  <si>
    <t>HBD</t>
  </si>
  <si>
    <t>HBA</t>
  </si>
  <si>
    <t>TPSA</t>
  </si>
  <si>
    <t>ID</t>
  </si>
  <si>
    <t>CLobs</t>
  </si>
  <si>
    <t>MW</t>
  </si>
  <si>
    <t>pKa_Type</t>
  </si>
  <si>
    <t>pKa_Acidic</t>
  </si>
  <si>
    <t>pKa_Basic</t>
  </si>
  <si>
    <t>EM</t>
  </si>
  <si>
    <t>HAC</t>
  </si>
  <si>
    <t>RBN</t>
  </si>
  <si>
    <t>Chem_Formula</t>
  </si>
  <si>
    <t>Exp_Date</t>
  </si>
  <si>
    <t>CNS_MPO_Score</t>
  </si>
  <si>
    <t>Antipyrine</t>
  </si>
  <si>
    <t>Chlorpromazine</t>
  </si>
  <si>
    <t>Clozapine</t>
  </si>
  <si>
    <t>Delavirdine</t>
  </si>
  <si>
    <t>Dextromethorphan</t>
  </si>
  <si>
    <t>Diazepam</t>
  </si>
  <si>
    <t>Diclofenac</t>
  </si>
  <si>
    <t>Haloperidol</t>
  </si>
  <si>
    <t>Imipramine</t>
  </si>
  <si>
    <t>Metoprolol</t>
  </si>
  <si>
    <t>Midazolam</t>
  </si>
  <si>
    <t>Naloxone</t>
  </si>
  <si>
    <t>Oxazepam</t>
  </si>
  <si>
    <t>Propranolol</t>
  </si>
  <si>
    <t>Quinidine</t>
  </si>
  <si>
    <t>Timolol</t>
  </si>
  <si>
    <t>Tolbutamide</t>
  </si>
  <si>
    <t>Trazodone</t>
  </si>
  <si>
    <t>Triazolam</t>
  </si>
  <si>
    <t>Verapamil</t>
  </si>
  <si>
    <t>Commercial</t>
  </si>
  <si>
    <t>c_fup</t>
  </si>
  <si>
    <t>c_LogP</t>
  </si>
  <si>
    <t>c_LogD</t>
  </si>
  <si>
    <t>Neutral</t>
  </si>
  <si>
    <t>ex_pKa</t>
  </si>
  <si>
    <t>c_pKa</t>
  </si>
  <si>
    <t>exp_fup</t>
  </si>
  <si>
    <t>exp_fu_mic</t>
  </si>
  <si>
    <t>exp_fu_hep</t>
  </si>
  <si>
    <t>exp_LogP</t>
  </si>
  <si>
    <t>exp_LogD</t>
  </si>
  <si>
    <t>mL/min/kg</t>
  </si>
  <si>
    <t>c_LogS</t>
  </si>
  <si>
    <t>CLint_LM</t>
  </si>
  <si>
    <t>CLint_hep</t>
  </si>
  <si>
    <t>Clint,u as low CL (LM)</t>
  </si>
  <si>
    <r>
      <rPr>
        <sz val="11"/>
        <color indexed="8"/>
        <rFont val="Calibri"/>
        <family val="2"/>
      </rPr>
      <t>µ</t>
    </r>
    <r>
      <rPr>
        <sz val="11"/>
        <color indexed="8"/>
        <rFont val="Calibri"/>
        <family val="2"/>
        <scheme val="minor"/>
      </rPr>
      <t>L/min/mg of protein</t>
    </r>
  </si>
  <si>
    <t>Clint,u as high CL (LM)</t>
  </si>
  <si>
    <t>Clint,u as low CL (hep)</t>
  </si>
  <si>
    <r>
      <rPr>
        <sz val="11"/>
        <color indexed="8"/>
        <rFont val="Calibri"/>
        <family val="2"/>
      </rPr>
      <t>µ</t>
    </r>
    <r>
      <rPr>
        <sz val="11"/>
        <color indexed="8"/>
        <rFont val="Calibri"/>
        <family val="2"/>
        <scheme val="minor"/>
      </rPr>
      <t>L/min/million cells</t>
    </r>
  </si>
  <si>
    <t>Clint,u as high CL (hep)</t>
  </si>
  <si>
    <t>ER as low CL</t>
  </si>
  <si>
    <t>ER as high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</si>
</sst>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;@"/>
  </numFmts>
  <fonts count="1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1" fillId="0" borderId="0" xfId="2" applyFill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Font="1" applyBorder="1"/>
    <xf numFmtId="166" fontId="2" fillId="0" borderId="5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0" borderId="1" xfId="0" applyBorder="1"/>
  </cellXfs>
  <cellStyles count="3">
    <cellStyle name="Bad" xfId="2" builtinId="27"/>
    <cellStyle name="Normal" xfId="0" builtinId="0"/>
    <cellStyle name="Normal 2" xfId="1" xr:uid="{BEB72415-FD14-4CA6-9986-E8B5DAFEE3CD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  <color rgb="FFFF5050"/>
      <color rgb="FFFFCCCC"/>
      <color rgb="FFFFD9D9"/>
      <color rgb="FFFFD5D5"/>
      <color rgb="FFFED4D4"/>
      <color rgb="FF996633"/>
      <color rgb="FF6666FF"/>
      <color rgb="FFC6EFCE"/>
      <color rgb="FFA0F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i-Yu Chen (Arcus)" id="{4AA535B8-B98E-41DF-BB5B-59C4C10D1E4E}" userId="S::pchen@arcusbio.com::cc5c41cf-06db-4126-a67b-eaea35af89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3T21:45:17.72" personId="{4AA535B8-B98E-41DF-BB5B-59C4C10D1E4E}" id="{2C0B1D9B-1921-401E-9A6D-62FECD0975CB}">
    <text>Use full name of the species e.g. "Rat"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D9E4-F692-4E49-A0CA-B343D339E27D}">
  <dimension ref="A1:AF21"/>
  <sheetViews>
    <sheetView tabSelected="1" zoomScale="80" zoomScaleNormal="80" workbookViewId="0">
      <pane ySplit="1" topLeftCell="A2" activePane="bottomLeft" state="frozen"/>
      <selection pane="bottomLeft" activeCell="J25" sqref="J25"/>
    </sheetView>
  </sheetViews>
  <sheetFormatPr defaultRowHeight="15" x14ac:dyDescent="0.25"/>
  <cols>
    <col min="1" max="1" width="21.7109375" style="39" customWidth="1"/>
    <col min="2" max="2" width="14.85546875" style="1" customWidth="1"/>
    <col min="3" max="3" width="11.28515625" style="41" customWidth="1"/>
    <col min="4" max="4" width="13" style="41" customWidth="1"/>
    <col min="5" max="6" width="11.85546875" style="41" customWidth="1"/>
    <col min="7" max="7" width="13.7109375" style="27" customWidth="1"/>
    <col min="8" max="8" width="10.5703125" style="29" customWidth="1"/>
    <col min="9" max="9" width="10.5703125" style="43" customWidth="1"/>
    <col min="10" max="11" width="11.85546875" style="29" customWidth="1"/>
    <col min="12" max="12" width="11.85546875" style="6" customWidth="1"/>
    <col min="13" max="13" width="13.140625" style="18" customWidth="1"/>
    <col min="14" max="14" width="11.28515625" style="31" customWidth="1"/>
    <col min="15" max="15" width="9.140625" style="44"/>
    <col min="16" max="17" width="9.140625" style="14"/>
    <col min="18" max="18" width="11.28515625" style="33" customWidth="1"/>
    <col min="19" max="19" width="9.140625" style="46"/>
    <col min="20" max="21" width="9.140625" style="14"/>
    <col min="22" max="22" width="9.140625" style="46"/>
    <col min="23" max="23" width="10.42578125" style="46" customWidth="1"/>
    <col min="24" max="25" width="10.7109375" style="14" customWidth="1"/>
    <col min="26" max="26" width="9.140625" style="14"/>
    <col min="27" max="27" width="9.140625" style="15"/>
    <col min="28" max="28" width="10.85546875" style="16" customWidth="1"/>
    <col min="29" max="31" width="9.140625" style="14"/>
    <col min="32" max="32" width="20" style="17" customWidth="1"/>
    <col min="33" max="34" width="14" customWidth="1"/>
  </cols>
  <sheetData>
    <row r="1" spans="1:32" s="25" customFormat="1" ht="30" x14ac:dyDescent="0.25">
      <c r="A1" s="38" t="s">
        <v>39</v>
      </c>
      <c r="B1" s="19" t="s">
        <v>2</v>
      </c>
      <c r="C1" s="40" t="s">
        <v>9</v>
      </c>
      <c r="D1" s="40" t="s">
        <v>85</v>
      </c>
      <c r="E1" s="40" t="s">
        <v>86</v>
      </c>
      <c r="F1" s="40" t="s">
        <v>40</v>
      </c>
      <c r="G1" s="26" t="s">
        <v>49</v>
      </c>
      <c r="H1" s="28" t="s">
        <v>78</v>
      </c>
      <c r="I1" s="42" t="s">
        <v>72</v>
      </c>
      <c r="J1" s="28" t="s">
        <v>79</v>
      </c>
      <c r="K1" s="28" t="s">
        <v>80</v>
      </c>
      <c r="L1" s="20" t="s">
        <v>22</v>
      </c>
      <c r="M1" s="21" t="s">
        <v>41</v>
      </c>
      <c r="N1" s="30" t="s">
        <v>81</v>
      </c>
      <c r="O1" s="40" t="s">
        <v>73</v>
      </c>
      <c r="P1" s="19" t="s">
        <v>36</v>
      </c>
      <c r="Q1" s="19" t="s">
        <v>37</v>
      </c>
      <c r="R1" s="32" t="s">
        <v>82</v>
      </c>
      <c r="S1" s="45" t="s">
        <v>74</v>
      </c>
      <c r="T1" s="19" t="s">
        <v>84</v>
      </c>
      <c r="U1" s="19" t="s">
        <v>76</v>
      </c>
      <c r="V1" s="45" t="s">
        <v>77</v>
      </c>
      <c r="W1" s="45" t="s">
        <v>42</v>
      </c>
      <c r="X1" s="19" t="s">
        <v>43</v>
      </c>
      <c r="Y1" s="19" t="s">
        <v>44</v>
      </c>
      <c r="Z1" s="19" t="s">
        <v>50</v>
      </c>
      <c r="AA1" s="22" t="s">
        <v>38</v>
      </c>
      <c r="AB1" s="23" t="s">
        <v>45</v>
      </c>
      <c r="AC1" s="19" t="s">
        <v>3</v>
      </c>
      <c r="AD1" s="19" t="s">
        <v>46</v>
      </c>
      <c r="AE1" s="19" t="s">
        <v>47</v>
      </c>
      <c r="AF1" s="24" t="s">
        <v>48</v>
      </c>
    </row>
    <row r="2" spans="1:32" x14ac:dyDescent="0.25">
      <c r="A2" s="39" t="s">
        <v>51</v>
      </c>
      <c r="B2" s="1" t="s">
        <v>71</v>
      </c>
      <c r="C2" s="41" t="s">
        <v>8</v>
      </c>
      <c r="D2" s="41">
        <v>0.14000000000000001</v>
      </c>
      <c r="E2" s="41">
        <v>0.45</v>
      </c>
      <c r="F2" s="41">
        <v>0.64</v>
      </c>
      <c r="G2" s="27">
        <v>43971</v>
      </c>
      <c r="H2" s="29">
        <v>0.78</v>
      </c>
      <c r="I2" s="43">
        <v>0.66287898855751204</v>
      </c>
      <c r="J2" s="29">
        <v>0.5</v>
      </c>
      <c r="K2" s="29">
        <v>0.84</v>
      </c>
      <c r="L2" s="6">
        <v>1</v>
      </c>
      <c r="N2" s="31">
        <v>0.38</v>
      </c>
      <c r="O2" s="44">
        <v>0.38</v>
      </c>
      <c r="R2" s="33">
        <v>0.38</v>
      </c>
      <c r="S2" s="46">
        <v>0.38</v>
      </c>
      <c r="U2" s="14">
        <v>1.4</v>
      </c>
      <c r="V2" s="46">
        <v>0.49</v>
      </c>
      <c r="W2" s="46" t="s">
        <v>75</v>
      </c>
      <c r="Y2" s="14">
        <v>0.49</v>
      </c>
    </row>
    <row r="3" spans="1:32" x14ac:dyDescent="0.25">
      <c r="A3" s="39" t="s">
        <v>52</v>
      </c>
      <c r="B3" s="1" t="s">
        <v>71</v>
      </c>
      <c r="C3" s="41" t="s">
        <v>8</v>
      </c>
      <c r="E3" s="41">
        <v>46</v>
      </c>
      <c r="F3" s="41">
        <v>16</v>
      </c>
      <c r="G3" s="27">
        <v>43971</v>
      </c>
      <c r="H3" s="29">
        <v>0.02</v>
      </c>
      <c r="I3" s="43">
        <v>5.9351812183921597E-2</v>
      </c>
      <c r="J3" s="29">
        <v>0.5</v>
      </c>
      <c r="K3" s="29">
        <v>0.13</v>
      </c>
      <c r="L3" s="6">
        <v>1</v>
      </c>
      <c r="N3" s="31">
        <v>5.41</v>
      </c>
      <c r="O3" s="44">
        <v>5.41</v>
      </c>
      <c r="R3" s="33">
        <v>5.41</v>
      </c>
      <c r="S3" s="46">
        <v>5.41</v>
      </c>
      <c r="U3" s="14">
        <v>9.3000000000000007</v>
      </c>
      <c r="V3" s="46">
        <v>9.1999999999999993</v>
      </c>
      <c r="W3" s="46" t="s">
        <v>0</v>
      </c>
      <c r="Y3" s="14">
        <v>9.1999999999999993</v>
      </c>
    </row>
    <row r="4" spans="1:32" x14ac:dyDescent="0.25">
      <c r="A4" s="39" t="s">
        <v>53</v>
      </c>
      <c r="B4" s="1" t="s">
        <v>71</v>
      </c>
      <c r="C4" s="41" t="s">
        <v>8</v>
      </c>
      <c r="D4" s="41">
        <v>18</v>
      </c>
      <c r="E4" s="41">
        <v>6.3</v>
      </c>
      <c r="F4" s="41">
        <v>2.5</v>
      </c>
      <c r="G4" s="27">
        <v>43972</v>
      </c>
      <c r="H4" s="29">
        <v>5.3999999999999999E-2</v>
      </c>
      <c r="I4" s="43">
        <v>8.7999999999999995E-2</v>
      </c>
      <c r="J4" s="29">
        <v>0.5</v>
      </c>
      <c r="K4" s="29">
        <v>0.38</v>
      </c>
      <c r="L4" s="6">
        <v>1</v>
      </c>
      <c r="N4" s="31">
        <v>3.23</v>
      </c>
      <c r="O4" s="44">
        <v>3.23</v>
      </c>
      <c r="R4" s="33">
        <v>3.23</v>
      </c>
      <c r="S4" s="46">
        <v>3.23</v>
      </c>
      <c r="U4" s="14">
        <v>7.5</v>
      </c>
      <c r="V4" s="46">
        <v>7.35</v>
      </c>
      <c r="W4" s="46" t="s">
        <v>75</v>
      </c>
      <c r="X4" s="14">
        <v>15.9</v>
      </c>
      <c r="Y4" s="14">
        <v>7.35</v>
      </c>
    </row>
    <row r="5" spans="1:32" x14ac:dyDescent="0.25">
      <c r="A5" s="39" t="s">
        <v>54</v>
      </c>
      <c r="B5" s="1" t="s">
        <v>71</v>
      </c>
      <c r="C5" s="41" t="s">
        <v>8</v>
      </c>
      <c r="E5" s="41">
        <v>46</v>
      </c>
      <c r="F5" s="41">
        <v>4.7</v>
      </c>
      <c r="G5" s="27">
        <v>43973</v>
      </c>
      <c r="H5" s="29">
        <v>1.4E-2</v>
      </c>
      <c r="I5" s="43">
        <v>0.16441445501507099</v>
      </c>
      <c r="J5" s="29">
        <v>0.5</v>
      </c>
      <c r="K5" s="29">
        <v>0.43</v>
      </c>
      <c r="L5" s="6">
        <v>1</v>
      </c>
      <c r="N5" s="31">
        <v>2.8</v>
      </c>
      <c r="O5" s="44">
        <v>2.8</v>
      </c>
      <c r="R5" s="33">
        <v>2.8</v>
      </c>
      <c r="S5" s="46">
        <v>2.8</v>
      </c>
      <c r="V5" s="46">
        <v>6.82</v>
      </c>
      <c r="W5" s="46" t="s">
        <v>75</v>
      </c>
      <c r="X5" s="14">
        <v>9.39</v>
      </c>
      <c r="Y5" s="14">
        <v>6.82</v>
      </c>
    </row>
    <row r="6" spans="1:32" x14ac:dyDescent="0.25">
      <c r="A6" s="39" t="s">
        <v>55</v>
      </c>
      <c r="B6" s="1" t="s">
        <v>71</v>
      </c>
      <c r="C6" s="41" t="s">
        <v>8</v>
      </c>
      <c r="E6" s="41">
        <v>44</v>
      </c>
      <c r="F6" s="41">
        <v>18</v>
      </c>
      <c r="G6" s="27">
        <v>43974</v>
      </c>
      <c r="H6" s="29">
        <v>0.39</v>
      </c>
      <c r="I6" s="43">
        <v>0.32297366551446999</v>
      </c>
      <c r="J6" s="29">
        <v>0.5</v>
      </c>
      <c r="K6" s="29">
        <v>0.4</v>
      </c>
      <c r="L6" s="6">
        <v>1</v>
      </c>
      <c r="N6" s="31">
        <v>3.6</v>
      </c>
      <c r="O6" s="44">
        <v>3.6</v>
      </c>
      <c r="R6" s="33">
        <v>3.6</v>
      </c>
      <c r="S6" s="46">
        <v>3.6</v>
      </c>
      <c r="V6" s="46">
        <v>9.85</v>
      </c>
      <c r="W6" s="46" t="s">
        <v>0</v>
      </c>
      <c r="Y6" s="14">
        <v>9.85</v>
      </c>
    </row>
    <row r="7" spans="1:32" x14ac:dyDescent="0.25">
      <c r="A7" s="39" t="s">
        <v>56</v>
      </c>
      <c r="B7" s="1" t="s">
        <v>71</v>
      </c>
      <c r="C7" s="41" t="s">
        <v>8</v>
      </c>
      <c r="D7" s="41">
        <v>3</v>
      </c>
      <c r="E7" s="41">
        <v>2.5</v>
      </c>
      <c r="F7" s="41">
        <v>0.38</v>
      </c>
      <c r="G7" s="27">
        <v>43975</v>
      </c>
      <c r="H7" s="29">
        <v>2.3E-2</v>
      </c>
      <c r="I7" s="43">
        <v>2.1999999999999999E-2</v>
      </c>
      <c r="J7" s="29">
        <v>0.5</v>
      </c>
      <c r="K7" s="29">
        <v>0.51</v>
      </c>
      <c r="L7" s="6">
        <v>1</v>
      </c>
      <c r="N7" s="31">
        <v>2.82</v>
      </c>
      <c r="O7" s="44">
        <v>2.82</v>
      </c>
      <c r="R7" s="33">
        <v>2.82</v>
      </c>
      <c r="S7" s="46">
        <v>2.82</v>
      </c>
      <c r="U7" s="14">
        <v>3.4</v>
      </c>
      <c r="V7" s="46">
        <v>2.92</v>
      </c>
      <c r="W7" s="46" t="s">
        <v>75</v>
      </c>
      <c r="Y7" s="14">
        <v>2.92</v>
      </c>
    </row>
    <row r="8" spans="1:32" x14ac:dyDescent="0.25">
      <c r="A8" s="39" t="s">
        <v>57</v>
      </c>
      <c r="B8" s="1" t="s">
        <v>71</v>
      </c>
      <c r="C8" s="41" t="s">
        <v>8</v>
      </c>
      <c r="D8" s="41">
        <v>228</v>
      </c>
      <c r="E8" s="41">
        <v>8.6</v>
      </c>
      <c r="F8" s="41">
        <v>3.5</v>
      </c>
      <c r="G8" s="27">
        <v>43976</v>
      </c>
      <c r="H8" s="29">
        <v>8.9999999999999993E-3</v>
      </c>
      <c r="I8" s="43">
        <v>5.6655041645866301E-2</v>
      </c>
      <c r="J8" s="29">
        <v>0.5</v>
      </c>
      <c r="K8" s="29">
        <v>5.3999999999999999E-2</v>
      </c>
      <c r="L8" s="6">
        <v>0.55000000000000004</v>
      </c>
      <c r="N8" s="31">
        <v>4.51</v>
      </c>
      <c r="O8" s="44">
        <v>1.44</v>
      </c>
      <c r="R8" s="33">
        <v>4.51</v>
      </c>
      <c r="S8" s="46">
        <v>1.44</v>
      </c>
      <c r="U8" s="14">
        <v>4.1500000000000004</v>
      </c>
      <c r="V8" s="46">
        <v>4</v>
      </c>
      <c r="W8" s="46" t="s">
        <v>1</v>
      </c>
      <c r="X8" s="14">
        <v>4</v>
      </c>
      <c r="Y8" s="14">
        <v>-2.1</v>
      </c>
    </row>
    <row r="9" spans="1:32" x14ac:dyDescent="0.25">
      <c r="A9" s="39" t="s">
        <v>58</v>
      </c>
      <c r="B9" s="1" t="s">
        <v>71</v>
      </c>
      <c r="C9" s="41" t="s">
        <v>8</v>
      </c>
      <c r="E9" s="41">
        <v>15</v>
      </c>
      <c r="F9" s="41">
        <v>7.8</v>
      </c>
      <c r="G9" s="27">
        <v>43977</v>
      </c>
      <c r="H9" s="29">
        <v>0.13</v>
      </c>
      <c r="I9" s="43">
        <v>0.25538964941078901</v>
      </c>
      <c r="J9" s="29">
        <v>0.5</v>
      </c>
      <c r="K9" s="29">
        <v>0.47</v>
      </c>
      <c r="L9" s="6">
        <v>1</v>
      </c>
      <c r="N9" s="31">
        <v>4.3</v>
      </c>
      <c r="O9" s="44">
        <v>4.3</v>
      </c>
      <c r="R9" s="33">
        <v>4.3</v>
      </c>
      <c r="S9" s="46">
        <v>4.3</v>
      </c>
      <c r="U9" s="14">
        <v>8.66</v>
      </c>
      <c r="V9" s="46">
        <v>8.0500000000000007</v>
      </c>
      <c r="W9" s="46" t="s">
        <v>0</v>
      </c>
      <c r="X9" s="14">
        <v>13.96</v>
      </c>
      <c r="Y9" s="14">
        <v>8.0500000000000007</v>
      </c>
    </row>
    <row r="10" spans="1:32" x14ac:dyDescent="0.25">
      <c r="A10" s="39" t="s">
        <v>59</v>
      </c>
      <c r="B10" s="1" t="s">
        <v>71</v>
      </c>
      <c r="C10" s="41" t="s">
        <v>8</v>
      </c>
      <c r="D10" s="41">
        <v>14</v>
      </c>
      <c r="E10" s="41">
        <v>18</v>
      </c>
      <c r="F10" s="41">
        <v>13</v>
      </c>
      <c r="G10" s="27">
        <v>43978</v>
      </c>
      <c r="H10" s="29">
        <v>0.13</v>
      </c>
      <c r="I10" s="43">
        <v>0.200778895678901</v>
      </c>
      <c r="J10" s="29">
        <v>0.5</v>
      </c>
      <c r="K10" s="29">
        <v>0.36</v>
      </c>
      <c r="L10" s="6">
        <v>1</v>
      </c>
      <c r="N10" s="31">
        <v>4.8</v>
      </c>
      <c r="O10" s="44">
        <v>4.8</v>
      </c>
      <c r="R10" s="33">
        <v>4.8</v>
      </c>
      <c r="S10" s="46">
        <v>4.8</v>
      </c>
      <c r="U10" s="14">
        <v>9.4</v>
      </c>
      <c r="V10" s="46">
        <v>9.1999999999999993</v>
      </c>
      <c r="W10" s="46" t="s">
        <v>0</v>
      </c>
      <c r="Y10" s="14">
        <v>9.1999999999999993</v>
      </c>
    </row>
    <row r="11" spans="1:32" x14ac:dyDescent="0.25">
      <c r="A11" s="39" t="s">
        <v>60</v>
      </c>
      <c r="B11" s="1" t="s">
        <v>71</v>
      </c>
      <c r="C11" s="41" t="s">
        <v>8</v>
      </c>
      <c r="D11" s="41">
        <v>14</v>
      </c>
      <c r="E11" s="41">
        <v>13</v>
      </c>
      <c r="F11" s="41">
        <v>13</v>
      </c>
      <c r="G11" s="27">
        <v>43979</v>
      </c>
      <c r="H11" s="29">
        <v>0.77</v>
      </c>
      <c r="I11" s="43">
        <v>0.66133277845801997</v>
      </c>
      <c r="J11" s="29">
        <v>0.5</v>
      </c>
      <c r="K11" s="29">
        <v>0.93</v>
      </c>
      <c r="L11" s="6">
        <v>1</v>
      </c>
      <c r="N11" s="31">
        <v>2.15</v>
      </c>
      <c r="O11" s="44">
        <v>2.15</v>
      </c>
      <c r="R11" s="33">
        <v>2.15</v>
      </c>
      <c r="S11" s="46">
        <v>2.15</v>
      </c>
      <c r="U11" s="14">
        <v>9.6999999999999993</v>
      </c>
      <c r="V11" s="46">
        <v>9.67</v>
      </c>
      <c r="W11" s="46" t="s">
        <v>0</v>
      </c>
      <c r="X11" s="14">
        <v>14.09</v>
      </c>
      <c r="Y11" s="14">
        <v>9.67</v>
      </c>
    </row>
    <row r="12" spans="1:32" x14ac:dyDescent="0.25">
      <c r="A12" s="39" t="s">
        <v>61</v>
      </c>
      <c r="B12" s="1" t="s">
        <v>71</v>
      </c>
      <c r="C12" s="41" t="s">
        <v>8</v>
      </c>
      <c r="D12" s="41">
        <v>369</v>
      </c>
      <c r="E12" s="41">
        <v>18</v>
      </c>
      <c r="F12" s="41">
        <v>5.3</v>
      </c>
      <c r="G12" s="27">
        <v>43980</v>
      </c>
      <c r="H12" s="29">
        <v>0.02</v>
      </c>
      <c r="I12" s="43">
        <v>6.5502403935311301E-2</v>
      </c>
      <c r="J12" s="29">
        <v>0.5</v>
      </c>
      <c r="K12" s="29">
        <v>0.13</v>
      </c>
      <c r="L12" s="6">
        <v>1</v>
      </c>
      <c r="N12" s="31">
        <v>3.33</v>
      </c>
      <c r="O12" s="44">
        <v>3.33</v>
      </c>
      <c r="R12" s="33">
        <v>3.33</v>
      </c>
      <c r="S12" s="46">
        <v>3.33</v>
      </c>
      <c r="V12" s="46">
        <v>6.57</v>
      </c>
      <c r="W12" s="46" t="s">
        <v>75</v>
      </c>
      <c r="Y12" s="14">
        <v>6.57</v>
      </c>
    </row>
    <row r="13" spans="1:32" x14ac:dyDescent="0.25">
      <c r="A13" s="39" t="s">
        <v>62</v>
      </c>
      <c r="B13" s="1" t="s">
        <v>71</v>
      </c>
      <c r="C13" s="41" t="s">
        <v>8</v>
      </c>
      <c r="E13" s="41">
        <v>57</v>
      </c>
      <c r="F13" s="41">
        <v>23</v>
      </c>
      <c r="G13" s="27">
        <v>43981</v>
      </c>
      <c r="H13" s="29">
        <v>0.65</v>
      </c>
      <c r="I13" s="43">
        <v>0.55009800678021803</v>
      </c>
      <c r="J13" s="29">
        <v>0.5</v>
      </c>
      <c r="K13" s="29">
        <v>0.92</v>
      </c>
      <c r="L13" s="6">
        <v>1</v>
      </c>
      <c r="N13" s="31">
        <v>2.09</v>
      </c>
      <c r="O13" s="44">
        <v>2.09</v>
      </c>
      <c r="R13" s="33">
        <v>2.09</v>
      </c>
      <c r="S13" s="46">
        <v>2.09</v>
      </c>
      <c r="V13" s="46">
        <v>7.84</v>
      </c>
      <c r="W13" s="46" t="s">
        <v>0</v>
      </c>
      <c r="X13" s="14">
        <v>10.07</v>
      </c>
      <c r="Y13" s="14">
        <v>7.84</v>
      </c>
    </row>
    <row r="14" spans="1:32" x14ac:dyDescent="0.25">
      <c r="A14" s="39" t="s">
        <v>63</v>
      </c>
      <c r="B14" s="1" t="s">
        <v>71</v>
      </c>
      <c r="C14" s="41" t="s">
        <v>8</v>
      </c>
      <c r="E14" s="41">
        <v>2.6</v>
      </c>
      <c r="F14" s="41">
        <v>1.1000000000000001</v>
      </c>
      <c r="G14" s="27">
        <v>43982</v>
      </c>
      <c r="H14" s="29">
        <v>4.3999999999999997E-2</v>
      </c>
      <c r="I14" s="43">
        <v>0.20237168627691901</v>
      </c>
      <c r="J14" s="29">
        <v>0.5</v>
      </c>
      <c r="K14" s="29">
        <v>0.33</v>
      </c>
      <c r="L14" s="6">
        <v>1</v>
      </c>
      <c r="N14" s="31">
        <v>2.2400000000000002</v>
      </c>
      <c r="O14" s="44">
        <v>2.2400000000000002</v>
      </c>
      <c r="R14" s="33">
        <v>2.2400000000000002</v>
      </c>
      <c r="S14" s="46">
        <v>2.2400000000000002</v>
      </c>
      <c r="V14" s="46">
        <v>-1.5</v>
      </c>
      <c r="W14" s="46" t="s">
        <v>75</v>
      </c>
      <c r="X14" s="14">
        <v>10.61</v>
      </c>
      <c r="Y14" s="14">
        <v>-1.5</v>
      </c>
    </row>
    <row r="15" spans="1:32" x14ac:dyDescent="0.25">
      <c r="A15" s="39" t="s">
        <v>64</v>
      </c>
      <c r="B15" s="1" t="s">
        <v>71</v>
      </c>
      <c r="C15" s="41" t="s">
        <v>8</v>
      </c>
      <c r="D15" s="41">
        <v>41</v>
      </c>
      <c r="E15" s="41">
        <v>28</v>
      </c>
      <c r="F15" s="41">
        <v>12</v>
      </c>
      <c r="G15" s="27">
        <v>43983</v>
      </c>
      <c r="H15" s="29">
        <v>0.21</v>
      </c>
      <c r="I15" s="43">
        <v>0.40848677657294002</v>
      </c>
      <c r="J15" s="29">
        <v>0.5</v>
      </c>
      <c r="K15" s="29">
        <v>0.66</v>
      </c>
      <c r="L15" s="6">
        <v>1</v>
      </c>
      <c r="N15" s="31">
        <v>3.48</v>
      </c>
      <c r="O15" s="44">
        <v>3.48</v>
      </c>
      <c r="R15" s="33">
        <v>3.48</v>
      </c>
      <c r="S15" s="46">
        <v>3.48</v>
      </c>
      <c r="U15" s="14">
        <v>9.42</v>
      </c>
      <c r="V15" s="46">
        <v>9.67</v>
      </c>
      <c r="W15" s="46" t="s">
        <v>0</v>
      </c>
      <c r="X15" s="14">
        <v>14.09</v>
      </c>
      <c r="Y15" s="14">
        <v>9.67</v>
      </c>
    </row>
    <row r="16" spans="1:32" x14ac:dyDescent="0.25">
      <c r="A16" s="39" t="s">
        <v>65</v>
      </c>
      <c r="B16" s="1" t="s">
        <v>71</v>
      </c>
      <c r="C16" s="41" t="s">
        <v>8</v>
      </c>
      <c r="D16" s="41">
        <v>10.6</v>
      </c>
      <c r="E16" s="41">
        <v>4.5999999999999996</v>
      </c>
      <c r="F16" s="41">
        <v>4</v>
      </c>
      <c r="G16" s="27">
        <v>43984</v>
      </c>
      <c r="H16" s="29">
        <v>0.19</v>
      </c>
      <c r="I16" s="43">
        <v>0.23768425911733301</v>
      </c>
      <c r="J16" s="29">
        <v>0.5</v>
      </c>
      <c r="K16" s="29">
        <v>0.6</v>
      </c>
      <c r="L16" s="6">
        <v>1</v>
      </c>
      <c r="N16" s="31">
        <v>3.44</v>
      </c>
      <c r="O16" s="44">
        <v>3.44</v>
      </c>
      <c r="R16" s="33">
        <v>3.44</v>
      </c>
      <c r="S16" s="46">
        <v>3.44</v>
      </c>
      <c r="U16" s="14">
        <v>8.56</v>
      </c>
      <c r="V16" s="46">
        <v>9.0500000000000007</v>
      </c>
      <c r="W16" s="46" t="s">
        <v>0</v>
      </c>
      <c r="X16" s="14">
        <v>13.89</v>
      </c>
      <c r="Y16" s="14">
        <v>9.0500000000000007</v>
      </c>
    </row>
    <row r="17" spans="1:25" x14ac:dyDescent="0.25">
      <c r="A17" s="39" t="s">
        <v>66</v>
      </c>
      <c r="B17" s="1" t="s">
        <v>71</v>
      </c>
      <c r="C17" s="41" t="s">
        <v>8</v>
      </c>
      <c r="E17" s="41">
        <v>4.2</v>
      </c>
      <c r="F17" s="41">
        <v>8.5</v>
      </c>
      <c r="G17" s="27">
        <v>43985</v>
      </c>
      <c r="H17" s="29">
        <v>0.71</v>
      </c>
      <c r="I17" s="43">
        <v>0.69971392871165305</v>
      </c>
      <c r="J17" s="29">
        <v>0.5</v>
      </c>
      <c r="K17" s="29">
        <v>0.9</v>
      </c>
      <c r="L17" s="6">
        <v>1</v>
      </c>
      <c r="N17" s="31">
        <v>1.8</v>
      </c>
      <c r="O17" s="44">
        <v>1.8</v>
      </c>
      <c r="R17" s="33">
        <v>1.8</v>
      </c>
      <c r="S17" s="46">
        <v>1.8</v>
      </c>
      <c r="U17" s="14">
        <v>9.1999999999999993</v>
      </c>
      <c r="V17" s="46">
        <v>9.76</v>
      </c>
      <c r="W17" s="46" t="s">
        <v>0</v>
      </c>
      <c r="X17" s="14">
        <v>14.08</v>
      </c>
      <c r="Y17" s="14">
        <v>9.76</v>
      </c>
    </row>
    <row r="18" spans="1:25" x14ac:dyDescent="0.25">
      <c r="A18" s="39" t="s">
        <v>67</v>
      </c>
      <c r="B18" s="1" t="s">
        <v>71</v>
      </c>
      <c r="C18" s="41" t="s">
        <v>8</v>
      </c>
      <c r="E18" s="41">
        <v>1.3</v>
      </c>
      <c r="F18" s="41">
        <v>0.21</v>
      </c>
      <c r="G18" s="27">
        <v>43986</v>
      </c>
      <c r="H18" s="29">
        <v>2.9000000000000001E-2</v>
      </c>
      <c r="I18" s="43">
        <v>0.186</v>
      </c>
      <c r="J18" s="29">
        <v>0.5</v>
      </c>
      <c r="K18" s="29">
        <v>0.74</v>
      </c>
      <c r="L18" s="6">
        <v>0.55000000000000004</v>
      </c>
      <c r="N18" s="31">
        <v>2.34</v>
      </c>
      <c r="O18" s="44">
        <v>0.81</v>
      </c>
      <c r="R18" s="33">
        <v>2.34</v>
      </c>
      <c r="S18" s="46">
        <v>0.81</v>
      </c>
      <c r="U18" s="14">
        <v>5.16</v>
      </c>
      <c r="V18" s="46">
        <v>4.33</v>
      </c>
      <c r="W18" s="46" t="s">
        <v>1</v>
      </c>
      <c r="X18" s="14">
        <v>4.33</v>
      </c>
    </row>
    <row r="19" spans="1:25" x14ac:dyDescent="0.25">
      <c r="A19" s="39" t="s">
        <v>68</v>
      </c>
      <c r="B19" s="1" t="s">
        <v>71</v>
      </c>
      <c r="C19" s="41" t="s">
        <v>8</v>
      </c>
      <c r="E19" s="41">
        <v>8</v>
      </c>
      <c r="F19" s="41">
        <v>1.4</v>
      </c>
      <c r="G19" s="27">
        <v>43987</v>
      </c>
      <c r="H19" s="29">
        <v>4.1000000000000002E-2</v>
      </c>
      <c r="I19" s="43">
        <v>0.22629357785196</v>
      </c>
      <c r="J19" s="29">
        <v>0.5</v>
      </c>
      <c r="K19" s="29">
        <v>0.56000000000000005</v>
      </c>
      <c r="L19" s="6">
        <v>1</v>
      </c>
      <c r="N19" s="31">
        <v>2.68</v>
      </c>
      <c r="O19" s="44">
        <v>2.68</v>
      </c>
      <c r="R19" s="33">
        <v>2.68</v>
      </c>
      <c r="S19" s="46">
        <v>2.68</v>
      </c>
      <c r="U19" s="14">
        <v>6.74</v>
      </c>
      <c r="V19" s="46">
        <v>7.09</v>
      </c>
      <c r="W19" s="46" t="s">
        <v>75</v>
      </c>
      <c r="Y19" s="14">
        <v>7.09</v>
      </c>
    </row>
    <row r="20" spans="1:25" x14ac:dyDescent="0.25">
      <c r="A20" s="39" t="s">
        <v>69</v>
      </c>
      <c r="B20" s="1" t="s">
        <v>71</v>
      </c>
      <c r="C20" s="41" t="s">
        <v>8</v>
      </c>
      <c r="E20" s="41">
        <v>1.7</v>
      </c>
      <c r="F20" s="41">
        <v>3</v>
      </c>
      <c r="G20" s="27">
        <v>43988</v>
      </c>
      <c r="H20" s="29">
        <v>0.17</v>
      </c>
      <c r="I20" s="43">
        <v>0.11600000000000001</v>
      </c>
      <c r="J20" s="29">
        <v>0.5</v>
      </c>
      <c r="K20" s="29">
        <v>0.28000000000000003</v>
      </c>
      <c r="L20" s="6">
        <v>1</v>
      </c>
      <c r="N20" s="31">
        <v>2.42</v>
      </c>
      <c r="O20" s="44">
        <v>2.42</v>
      </c>
      <c r="R20" s="33">
        <v>2.42</v>
      </c>
      <c r="S20" s="46">
        <v>2.42</v>
      </c>
      <c r="V20" s="46">
        <v>4.32</v>
      </c>
      <c r="W20" s="46" t="s">
        <v>75</v>
      </c>
      <c r="X20" s="14">
        <v>18.079999999999998</v>
      </c>
      <c r="Y20" s="14">
        <v>4.32</v>
      </c>
    </row>
    <row r="21" spans="1:25" x14ac:dyDescent="0.25">
      <c r="A21" s="39" t="s">
        <v>70</v>
      </c>
      <c r="B21" s="1" t="s">
        <v>71</v>
      </c>
      <c r="C21" s="41" t="s">
        <v>8</v>
      </c>
      <c r="D21" s="41">
        <v>84.4</v>
      </c>
      <c r="E21" s="41">
        <v>71</v>
      </c>
      <c r="F21" s="41">
        <v>18</v>
      </c>
      <c r="G21" s="27">
        <v>43989</v>
      </c>
      <c r="H21" s="29">
        <v>0.2</v>
      </c>
      <c r="I21" s="43">
        <v>0.24374072308246</v>
      </c>
      <c r="J21" s="29">
        <v>0.5</v>
      </c>
      <c r="K21" s="29">
        <v>0.66</v>
      </c>
      <c r="L21" s="6">
        <v>1</v>
      </c>
      <c r="N21" s="31">
        <v>4.7</v>
      </c>
      <c r="O21" s="44">
        <v>4.7</v>
      </c>
      <c r="R21" s="33">
        <v>4.7</v>
      </c>
      <c r="S21" s="46">
        <v>4.7</v>
      </c>
      <c r="V21" s="46">
        <v>9.68</v>
      </c>
      <c r="W21" s="46" t="s">
        <v>0</v>
      </c>
      <c r="Y21" s="14">
        <v>9.68</v>
      </c>
    </row>
  </sheetData>
  <phoneticPr fontId="4" type="noConversion"/>
  <conditionalFormatting sqref="W1:W1048576">
    <cfRule type="containsText" dxfId="3" priority="1" operator="containsText" text="Neutral">
      <formula>NOT(ISERROR(SEARCH("Neutral",W1)))</formula>
    </cfRule>
    <cfRule type="containsText" dxfId="2" priority="2" operator="containsText" text="Basic">
      <formula>NOT(ISERROR(SEARCH("Basic",W1)))</formula>
    </cfRule>
    <cfRule type="containsText" dxfId="1" priority="3" operator="containsText" text="Acidic">
      <formula>NOT(ISERROR(SEARCH("Acidic",W1)))</formula>
    </cfRule>
  </conditionalFormatting>
  <conditionalFormatting sqref="A1:A1048576">
    <cfRule type="duplicateValues" dxfId="0" priority="10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50F3-F2AA-4178-B94E-B4D5B81E7C7B}">
  <dimension ref="A1:E6"/>
  <sheetViews>
    <sheetView zoomScale="96" zoomScaleNormal="96" workbookViewId="0">
      <selection activeCell="L8" sqref="L8"/>
    </sheetView>
  </sheetViews>
  <sheetFormatPr defaultRowHeight="15" x14ac:dyDescent="0.25"/>
  <cols>
    <col min="2" max="5" width="11.7109375" customWidth="1"/>
  </cols>
  <sheetData>
    <row r="1" spans="1:5" s="5" customFormat="1" ht="18.75" x14ac:dyDescent="0.25">
      <c r="A1" s="3" t="s">
        <v>9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ht="15.75" x14ac:dyDescent="0.25">
      <c r="A2" s="2" t="s">
        <v>4</v>
      </c>
      <c r="B2" s="34">
        <v>87.5</v>
      </c>
      <c r="C2" s="34">
        <v>130</v>
      </c>
      <c r="D2" s="34">
        <v>45</v>
      </c>
      <c r="E2" s="35">
        <v>90.000000000000014</v>
      </c>
    </row>
    <row r="3" spans="1:5" ht="15.75" x14ac:dyDescent="0.25">
      <c r="A3" s="2" t="s">
        <v>5</v>
      </c>
      <c r="B3" s="34">
        <v>40</v>
      </c>
      <c r="C3" s="34">
        <v>135</v>
      </c>
      <c r="D3" s="34">
        <v>45</v>
      </c>
      <c r="E3" s="35">
        <v>55</v>
      </c>
    </row>
    <row r="4" spans="1:5" ht="15.75" x14ac:dyDescent="0.25">
      <c r="A4" s="2" t="s">
        <v>6</v>
      </c>
      <c r="B4" s="34">
        <v>32</v>
      </c>
      <c r="C4" s="34">
        <v>240</v>
      </c>
      <c r="D4" s="34">
        <v>45</v>
      </c>
      <c r="E4" s="35">
        <v>30.900000000000002</v>
      </c>
    </row>
    <row r="5" spans="1:5" ht="15.75" x14ac:dyDescent="0.25">
      <c r="A5" s="2" t="s">
        <v>7</v>
      </c>
      <c r="B5" s="34">
        <v>30</v>
      </c>
      <c r="C5" s="34">
        <v>120</v>
      </c>
      <c r="D5" s="34">
        <v>45</v>
      </c>
      <c r="E5" s="35">
        <v>43.6</v>
      </c>
    </row>
    <row r="6" spans="1:5" ht="15.75" x14ac:dyDescent="0.25">
      <c r="A6" s="2" t="s">
        <v>8</v>
      </c>
      <c r="B6" s="34">
        <v>25.7</v>
      </c>
      <c r="C6" s="34">
        <v>120</v>
      </c>
      <c r="D6" s="34">
        <v>45</v>
      </c>
      <c r="E6" s="35">
        <v>20.7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4DE9-FEE4-454E-BF78-CD708AD7997C}">
  <dimension ref="A1:H19"/>
  <sheetViews>
    <sheetView workbookViewId="0">
      <selection activeCell="G15" sqref="G15"/>
    </sheetView>
  </sheetViews>
  <sheetFormatPr defaultRowHeight="15" x14ac:dyDescent="0.25"/>
  <cols>
    <col min="1" max="1" width="21.42578125" customWidth="1"/>
    <col min="2" max="2" width="10.7109375" customWidth="1"/>
    <col min="3" max="3" width="30.42578125" customWidth="1"/>
    <col min="8" max="8" width="9.140625" style="12"/>
  </cols>
  <sheetData>
    <row r="1" spans="1:8" ht="15.75" x14ac:dyDescent="0.25">
      <c r="A1" s="3" t="s">
        <v>30</v>
      </c>
      <c r="B1" s="3" t="s">
        <v>23</v>
      </c>
      <c r="C1" s="3" t="s">
        <v>10</v>
      </c>
    </row>
    <row r="2" spans="1:8" x14ac:dyDescent="0.25">
      <c r="A2" s="8" t="s">
        <v>28</v>
      </c>
      <c r="B2" s="37">
        <v>0.25</v>
      </c>
      <c r="C2" s="8" t="s">
        <v>26</v>
      </c>
    </row>
    <row r="3" spans="1:8" x14ac:dyDescent="0.25">
      <c r="A3" s="8" t="s">
        <v>24</v>
      </c>
      <c r="B3" s="37">
        <v>1</v>
      </c>
      <c r="C3" s="8" t="s">
        <v>25</v>
      </c>
    </row>
    <row r="4" spans="1:8" x14ac:dyDescent="0.25">
      <c r="A4" s="8" t="s">
        <v>27</v>
      </c>
      <c r="B4" s="8">
        <v>0.5</v>
      </c>
      <c r="C4" s="9" t="s">
        <v>29</v>
      </c>
    </row>
    <row r="5" spans="1:8" x14ac:dyDescent="0.25">
      <c r="A5" s="8" t="s">
        <v>33</v>
      </c>
      <c r="B5" s="37">
        <v>5</v>
      </c>
      <c r="C5" s="8"/>
    </row>
    <row r="6" spans="1:8" x14ac:dyDescent="0.25">
      <c r="A6" s="11" t="s">
        <v>34</v>
      </c>
      <c r="B6" s="37">
        <v>3</v>
      </c>
      <c r="C6" s="8"/>
    </row>
    <row r="7" spans="1:8" ht="18" x14ac:dyDescent="0.35">
      <c r="A7" s="11" t="s">
        <v>35</v>
      </c>
      <c r="B7" s="37">
        <v>2</v>
      </c>
      <c r="C7" s="8"/>
    </row>
    <row r="8" spans="1:8" ht="18.75" x14ac:dyDescent="0.25">
      <c r="A8" s="7" t="s">
        <v>12</v>
      </c>
      <c r="B8" s="7"/>
      <c r="C8" s="7" t="s">
        <v>11</v>
      </c>
    </row>
    <row r="9" spans="1:8" ht="18.75" x14ac:dyDescent="0.25">
      <c r="A9" s="7" t="s">
        <v>15</v>
      </c>
      <c r="B9" s="7"/>
      <c r="C9" s="7" t="s">
        <v>13</v>
      </c>
      <c r="H9" s="13"/>
    </row>
    <row r="10" spans="1:8" ht="18.75" x14ac:dyDescent="0.25">
      <c r="A10" s="7" t="s">
        <v>16</v>
      </c>
      <c r="B10" s="7"/>
      <c r="C10" s="7" t="s">
        <v>17</v>
      </c>
    </row>
    <row r="11" spans="1:8" ht="18.75" x14ac:dyDescent="0.25">
      <c r="A11" s="7" t="s">
        <v>14</v>
      </c>
      <c r="B11" s="7"/>
      <c r="C11" s="36" t="s">
        <v>83</v>
      </c>
    </row>
    <row r="12" spans="1:8" ht="15.75" x14ac:dyDescent="0.25">
      <c r="A12" s="10" t="s">
        <v>31</v>
      </c>
      <c r="B12" s="37">
        <v>7.4</v>
      </c>
      <c r="C12" s="10"/>
    </row>
    <row r="13" spans="1:8" ht="15.75" x14ac:dyDescent="0.25">
      <c r="A13" s="7" t="s">
        <v>32</v>
      </c>
      <c r="B13" s="37">
        <v>7.1</v>
      </c>
      <c r="C13" s="7"/>
    </row>
    <row r="14" spans="1:8" ht="31.5" x14ac:dyDescent="0.25">
      <c r="A14" s="7" t="s">
        <v>87</v>
      </c>
      <c r="B14" s="37">
        <v>200</v>
      </c>
      <c r="C14" s="8" t="s">
        <v>88</v>
      </c>
    </row>
    <row r="15" spans="1:8" ht="31.5" x14ac:dyDescent="0.25">
      <c r="A15" s="7" t="s">
        <v>89</v>
      </c>
      <c r="B15" s="37">
        <v>1000</v>
      </c>
      <c r="C15" s="8" t="s">
        <v>88</v>
      </c>
    </row>
    <row r="16" spans="1:8" ht="31.5" x14ac:dyDescent="0.25">
      <c r="A16" s="7" t="s">
        <v>90</v>
      </c>
      <c r="B16" s="37">
        <v>60</v>
      </c>
      <c r="C16" s="8" t="s">
        <v>91</v>
      </c>
    </row>
    <row r="17" spans="1:3" ht="31.5" x14ac:dyDescent="0.25">
      <c r="A17" s="7" t="s">
        <v>92</v>
      </c>
      <c r="B17" s="37">
        <v>400</v>
      </c>
      <c r="C17" s="8" t="s">
        <v>91</v>
      </c>
    </row>
    <row r="18" spans="1:3" ht="15.75" x14ac:dyDescent="0.25">
      <c r="A18" s="7" t="s">
        <v>93</v>
      </c>
      <c r="B18" s="37">
        <v>0.3</v>
      </c>
      <c r="C18" s="47"/>
    </row>
    <row r="19" spans="1:3" ht="15.75" x14ac:dyDescent="0.25">
      <c r="A19" s="7" t="s">
        <v>94</v>
      </c>
      <c r="B19" s="37">
        <v>0.7</v>
      </c>
      <c r="C19" s="4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SF_Qh</vt:lpstr>
      <vt:lpstr>Exp_Unit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Pei-Yu Chen</cp:lastModifiedBy>
  <dcterms:created xsi:type="dcterms:W3CDTF">2020-04-04T17:57:37Z</dcterms:created>
  <dcterms:modified xsi:type="dcterms:W3CDTF">2020-06-08T21:41:08Z</dcterms:modified>
</cp:coreProperties>
</file>