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ib\OneDrive\Documents\LSCComp_Grad\New\"/>
    </mc:Choice>
  </mc:AlternateContent>
  <xr:revisionPtr revIDLastSave="0" documentId="13_ncr:1_{5B691E09-B498-4CE5-BF43-F4D3ED9C5F4A}" xr6:coauthVersionLast="47" xr6:coauthVersionMax="47" xr10:uidLastSave="{00000000-0000-0000-0000-000000000000}"/>
  <bookViews>
    <workbookView xWindow="-110" yWindow="-110" windowWidth="19420" windowHeight="10300" xr2:uid="{AFFE6A6C-9957-4D69-923F-CA017A3EC5EC}"/>
  </bookViews>
  <sheets>
    <sheet name="Costs Summary" sheetId="21" r:id="rId1"/>
    <sheet name="County-Hub" sheetId="22" r:id="rId2"/>
    <sheet name="3rd-Hub" sheetId="25" r:id="rId3"/>
    <sheet name="Hub-Plant" sheetId="24" r:id="rId4"/>
  </sheets>
  <definedNames>
    <definedName name="ExternalData_1" localSheetId="3" hidden="1">'Hub-Plant'!#REF!</definedName>
    <definedName name="ExternalData_2" localSheetId="3" hidden="1">'Hub-Plant'!#REF!</definedName>
    <definedName name="ExternalData_3" localSheetId="3" hidden="1">'Hub-Plant'!#REF!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5" l="1"/>
  <c r="E254" i="22"/>
  <c r="E52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F43BE-4A90-49B2-9973-AF4C3704327A}" keepAlive="1" name="Query - compCosts" description="Connection to the 'compCosts' query in the workbook." type="5" refreshedVersion="8" background="1" saveData="1">
    <dbPr connection="Provider=Microsoft.Mashup.OleDb.1;Data Source=$Workbook$;Location=compCosts;Extended Properties=&quot;&quot;" command="SELECT * FROM [compCosts]"/>
  </connection>
  <connection id="2" xr16:uid="{D88C3EE8-0C82-4334-8E38-3150513E254C}" keepAlive="1" name="Query - compList" description="Connection to the 'compList' query in the workbook." type="5" refreshedVersion="8" background="1" saveData="1">
    <dbPr connection="Provider=Microsoft.Mashup.OleDb.1;Data Source=$Workbook$;Location=compList;Extended Properties=&quot;&quot;" command="SELECT * FROM [compList]"/>
  </connection>
  <connection id="3" xr16:uid="{B32A602F-E72A-4586-A264-CC9469706E08}" keepAlive="1" name="Query - costs_" description="Connection to the 'costs_' query in the workbook." type="5" refreshedVersion="8" background="1" saveData="1">
    <dbPr connection="Provider=Microsoft.Mashup.OleDb.1;Data Source=$Workbook$;Location=costs_;Extended Properties=&quot;&quot;" command="SELECT * FROM [costs_]"/>
  </connection>
  <connection id="4" xr16:uid="{A90F204D-7F9A-4D48-B857-FBC20C5C4819}" keepAlive="1" name="Query - Table11" description="Connection to the 'Table11' query in the workbook." type="5" refreshedVersion="8" background="1" saveData="1">
    <dbPr connection="Provider=Microsoft.Mashup.OleDb.1;Data Source=$Workbook$;Location=Table11;Extended Properties=&quot;&quot;" command="SELECT * FROM [Table11]"/>
  </connection>
  <connection id="5" xr16:uid="{1EC6FEA6-36FD-43C2-AD77-53D609D58131}" keepAlive="1" name="Query - Table11 (2)" description="Connection to the 'Table11 (2)' query in the workbook." type="5" refreshedVersion="8" background="1" saveData="1">
    <dbPr connection="Provider=Microsoft.Mashup.OleDb.1;Data Source=$Workbook$;Location=&quot;Table11 (2)&quot;;Extended Properties=&quot;&quot;" command="SELECT * FROM [Table11 (2)]"/>
  </connection>
  <connection id="6" xr16:uid="{1D3233B4-DE13-40B8-A526-C936398AB2F4}" keepAlive="1" name="Query - Table13" description="Connection to the 'Table13' query in the workbook." type="5" refreshedVersion="8" background="1" saveData="1">
    <dbPr connection="Provider=Microsoft.Mashup.OleDb.1;Data Source=$Workbook$;Location=Table13;Extended Properties=&quot;&quot;" command="SELECT * FROM [Table13]"/>
  </connection>
  <connection id="7" xr16:uid="{5AD9FC99-57FC-4B62-B6BB-CA4A16F8A239}" keepAlive="1" name="Query - Table13 (2)" description="Connection to the 'Table13 (2)' query in the workbook." type="5" refreshedVersion="8" background="1" saveData="1">
    <dbPr connection="Provider=Microsoft.Mashup.OleDb.1;Data Source=$Workbook$;Location=&quot;Table13 (2)&quot;;Extended Properties=&quot;&quot;" command="SELECT * FROM [Table13 (2)]"/>
  </connection>
  <connection id="8" xr16:uid="{447815EF-1D1E-46EF-9F2A-0DF0B500A9BA}" keepAlive="1" name="Query - Table15" description="Connection to the 'Table15' query in the workbook." type="5" refreshedVersion="8" background="1" saveData="1">
    <dbPr connection="Provider=Microsoft.Mashup.OleDb.1;Data Source=$Workbook$;Location=Table15;Extended Properties=&quot;&quot;" command="SELECT * FROM [Table15]"/>
  </connection>
  <connection id="9" xr16:uid="{6479EF32-EC2D-441E-8F27-65EC3444B1BC}" keepAlive="1" name="Query - Table15 (2)" description="Connection to the 'Table15 (2)' query in the workbook." type="5" refreshedVersion="8" background="1" saveData="1">
    <dbPr connection="Provider=Microsoft.Mashup.OleDb.1;Data Source=$Workbook$;Location=&quot;Table15 (2)&quot;;Extended Properties=&quot;&quot;" command="SELECT * FROM [Table15 (2)]"/>
  </connection>
  <connection id="10" xr16:uid="{F6CA28FF-B58F-429C-9DF2-0C1E6144FD2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11" xr16:uid="{7BF0DB18-0777-4C18-88D3-DCB68639D291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<sst xmlns="http://schemas.openxmlformats.org/spreadsheetml/2006/main" count="55" uniqueCount="28">
  <si>
    <t>Counties Supply</t>
  </si>
  <si>
    <t>3rd Party Supply</t>
  </si>
  <si>
    <t>3rd Party Supply Unit Cost</t>
  </si>
  <si>
    <t>Total County-Hub Supply Cost</t>
  </si>
  <si>
    <t>3rd Party Supply Cost</t>
  </si>
  <si>
    <t>Total Plant Investment Cost</t>
  </si>
  <si>
    <t xml:space="preserve">Unit Plant Investment Cost </t>
  </si>
  <si>
    <t>Optimal Plant Count</t>
  </si>
  <si>
    <t>Optimal Hub Count</t>
  </si>
  <si>
    <t xml:space="preserve">Unit Hub Investment Cost </t>
  </si>
  <si>
    <t>Total Hub Investment Cost</t>
  </si>
  <si>
    <t>Supply (Mg)</t>
  </si>
  <si>
    <t>Road Cost ($/Mg)</t>
  </si>
  <si>
    <t>Supply Cost ($)</t>
  </si>
  <si>
    <t>Hub ID</t>
  </si>
  <si>
    <t>Plant ID</t>
  </si>
  <si>
    <t>County Code</t>
  </si>
  <si>
    <t>Rail Cost ($/Mg)</t>
  </si>
  <si>
    <t>Total Plant Supply Cost</t>
  </si>
  <si>
    <t>Total Hub Supply Cost</t>
  </si>
  <si>
    <t>TOTAL COST</t>
  </si>
  <si>
    <t>3rd_party</t>
  </si>
  <si>
    <t>Supplier</t>
  </si>
  <si>
    <t>Total 3rd Party Estimated Supply Cost</t>
  </si>
  <si>
    <t>COST SUMMARY</t>
  </si>
  <si>
    <t>Supply from Counties to Optimal Hubs</t>
  </si>
  <si>
    <t>Supply from 3rd Party Suppliers(s) to Optimal Hubs</t>
  </si>
  <si>
    <t>Supply from Optimal Hubs to Optimal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</si>
</sst>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11" xfId="0" applyBorder="1"/>
    <xf numFmtId="164" fontId="1" fillId="0" borderId="12" xfId="1" applyNumberFormat="1" applyFont="1" applyBorder="1"/>
    <xf numFmtId="0" fontId="0" fillId="0" borderId="3" xfId="0" applyBorder="1"/>
    <xf numFmtId="43" fontId="0" fillId="0" borderId="14" xfId="1" applyFont="1" applyBorder="1"/>
    <xf numFmtId="43" fontId="0" fillId="0" borderId="24" xfId="1" applyFont="1" applyBorder="1"/>
    <xf numFmtId="0" fontId="0" fillId="0" borderId="5" xfId="0" applyBorder="1"/>
    <xf numFmtId="164" fontId="1" fillId="0" borderId="6" xfId="1" applyNumberFormat="1" applyFont="1" applyBorder="1"/>
    <xf numFmtId="0" fontId="0" fillId="0" borderId="6" xfId="1" applyNumberFormat="1" applyFont="1" applyBorder="1"/>
    <xf numFmtId="0" fontId="1" fillId="2" borderId="19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2" xfId="0" applyFont="1" applyFill="1" applyBorder="1"/>
    <xf numFmtId="0" fontId="1" fillId="3" borderId="10" xfId="0" applyFont="1" applyFill="1" applyBorder="1"/>
    <xf numFmtId="164" fontId="1" fillId="4" borderId="23" xfId="1" applyNumberFormat="1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43" fontId="0" fillId="0" borderId="25" xfId="1" applyFont="1" applyBorder="1"/>
    <xf numFmtId="164" fontId="1" fillId="4" borderId="28" xfId="1" applyNumberFormat="1" applyFont="1" applyFill="1" applyBorder="1"/>
    <xf numFmtId="164" fontId="1" fillId="4" borderId="22" xfId="1" applyNumberFormat="1" applyFont="1" applyFill="1" applyBorder="1"/>
    <xf numFmtId="164" fontId="1" fillId="4" borderId="13" xfId="1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43" fontId="0" fillId="0" borderId="2" xfId="1" applyFont="1" applyBorder="1"/>
    <xf numFmtId="43" fontId="0" fillId="0" borderId="1" xfId="1" applyFont="1" applyBorder="1"/>
    <xf numFmtId="43" fontId="0" fillId="0" borderId="15" xfId="1" applyFont="1" applyBorder="1"/>
    <xf numFmtId="164" fontId="1" fillId="4" borderId="21" xfId="1" applyNumberFormat="1" applyFont="1" applyFill="1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15" xfId="0" applyNumberFormat="1" applyBorder="1"/>
    <xf numFmtId="0" fontId="1" fillId="0" borderId="26" xfId="0" applyFont="1" applyBorder="1"/>
    <xf numFmtId="164" fontId="1" fillId="0" borderId="27" xfId="1" applyNumberFormat="1" applyFont="1" applyBorder="1"/>
    <xf numFmtId="43" fontId="0" fillId="0" borderId="4" xfId="1" applyFont="1" applyBorder="1"/>
    <xf numFmtId="0" fontId="0" fillId="0" borderId="30" xfId="0" applyBorder="1"/>
    <xf numFmtId="43" fontId="0" fillId="0" borderId="31" xfId="1" applyFont="1" applyBorder="1"/>
    <xf numFmtId="0" fontId="0" fillId="0" borderId="32" xfId="0" applyBorder="1"/>
    <xf numFmtId="164" fontId="1" fillId="0" borderId="33" xfId="1" applyNumberFormat="1" applyFont="1" applyBorder="1"/>
    <xf numFmtId="164" fontId="1" fillId="0" borderId="12" xfId="0" applyNumberFormat="1" applyFont="1" applyBorder="1"/>
    <xf numFmtId="0" fontId="0" fillId="0" borderId="31" xfId="1" applyNumberFormat="1" applyFont="1" applyBorder="1"/>
    <xf numFmtId="0" fontId="0" fillId="0" borderId="7" xfId="0" applyBorder="1"/>
    <xf numFmtId="164" fontId="1" fillId="0" borderId="8" xfId="1" applyNumberFormat="1" applyFont="1" applyBorder="1"/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Network%20roughboo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724C-CCDD-430C-A915-2DBCA74CB38A}">
  <dimension ref="B1:C16"/>
  <sheetViews>
    <sheetView tabSelected="1" workbookViewId="0">
      <selection activeCell="C8" sqref="C8"/>
    </sheetView>
  </sheetViews>
  <sheetFormatPr defaultRowHeight="14.5" x14ac:dyDescent="0.35"/>
  <cols>
    <col min="1" max="1" width="3.36328125" customWidth="1"/>
    <col min="2" max="2" width="25.90625" bestFit="1" customWidth="1"/>
    <col min="3" max="3" width="17.26953125" bestFit="1" customWidth="1"/>
  </cols>
  <sheetData>
    <row r="1" spans="2:3" ht="15" thickBot="1" x14ac:dyDescent="0.4"/>
    <row r="2" spans="2:3" ht="15" thickBot="1" x14ac:dyDescent="0.4">
      <c r="B2" s="42" t="s">
        <v>24</v>
      </c>
      <c r="C2" s="44"/>
    </row>
    <row r="3" spans="2:3" x14ac:dyDescent="0.35">
      <c r="B3" s="3" t="s">
        <v>0</v>
      </c>
      <c r="C3" s="33">
        <v>3053377.7090966264</v>
      </c>
    </row>
    <row r="4" spans="2:3" x14ac:dyDescent="0.35">
      <c r="B4" s="6" t="s">
        <v>3</v>
      </c>
      <c r="C4" s="7">
        <v>81325476.682592511</v>
      </c>
    </row>
    <row r="5" spans="2:3" x14ac:dyDescent="0.35">
      <c r="B5" s="34" t="s">
        <v>1</v>
      </c>
      <c r="C5" s="35">
        <v>3310030.0587373744</v>
      </c>
    </row>
    <row r="6" spans="2:3" x14ac:dyDescent="0.35">
      <c r="B6" s="6" t="s">
        <v>2</v>
      </c>
      <c r="C6" s="7">
        <v>29.959676092430286</v>
      </c>
    </row>
    <row r="7" spans="2:3" x14ac:dyDescent="0.35">
      <c r="B7" s="36" t="s">
        <v>4</v>
      </c>
      <c r="C7" s="37">
        <v>99167428.415979728</v>
      </c>
    </row>
    <row r="8" spans="2:3" x14ac:dyDescent="0.35">
      <c r="B8" s="1" t="s">
        <v>19</v>
      </c>
      <c r="C8" s="2">
        <v>180492905.09857225</v>
      </c>
    </row>
    <row r="9" spans="2:3" x14ac:dyDescent="0.35">
      <c r="B9" s="1" t="s">
        <v>18</v>
      </c>
      <c r="C9" s="38">
        <v>75902547.064929351</v>
      </c>
    </row>
    <row r="10" spans="2:3" x14ac:dyDescent="0.35">
      <c r="B10" s="34" t="s">
        <v>7</v>
      </c>
      <c r="C10" s="39">
        <v>10</v>
      </c>
    </row>
    <row r="11" spans="2:3" x14ac:dyDescent="0.35">
      <c r="B11" s="6" t="s">
        <v>6</v>
      </c>
      <c r="C11" s="7">
        <v>130956797</v>
      </c>
    </row>
    <row r="12" spans="2:3" x14ac:dyDescent="0.35">
      <c r="B12" s="36" t="s">
        <v>5</v>
      </c>
      <c r="C12" s="37">
        <v>1309567970</v>
      </c>
    </row>
    <row r="13" spans="2:3" x14ac:dyDescent="0.35">
      <c r="B13" s="6" t="s">
        <v>8</v>
      </c>
      <c r="C13" s="8">
        <v>22</v>
      </c>
    </row>
    <row r="14" spans="2:3" x14ac:dyDescent="0.35">
      <c r="B14" s="6" t="s">
        <v>9</v>
      </c>
      <c r="C14" s="7">
        <v>3476219</v>
      </c>
    </row>
    <row r="15" spans="2:3" ht="15" thickBot="1" x14ac:dyDescent="0.4">
      <c r="B15" s="40" t="s">
        <v>10</v>
      </c>
      <c r="C15" s="41">
        <v>76476818</v>
      </c>
    </row>
    <row r="16" spans="2:3" ht="15" thickBot="1" x14ac:dyDescent="0.4">
      <c r="B16" s="31" t="s">
        <v>20</v>
      </c>
      <c r="C16" s="32">
        <v>1642440240.1635017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D8A-82E5-4FD6-AA68-19ECACBE9B8F}">
  <dimension ref="A1:E254"/>
  <sheetViews>
    <sheetView zoomScaleNormal="100" workbookViewId="0">
      <selection activeCell="G12" sqref="G12"/>
    </sheetView>
  </sheetViews>
  <sheetFormatPr defaultRowHeight="14.5" x14ac:dyDescent="0.35"/>
  <cols>
    <col min="1" max="1" width="11.54296875" bestFit="1" customWidth="1"/>
    <col min="3" max="3" width="12.54296875" bestFit="1" customWidth="1"/>
    <col min="4" max="4" width="15.54296875" bestFit="1" customWidth="1"/>
    <col min="5" max="5" width="14.6328125" bestFit="1" customWidth="1"/>
  </cols>
  <sheetData>
    <row r="1" spans="1:5" ht="15" thickBot="1" x14ac:dyDescent="0.4">
      <c r="A1" s="45" t="s">
        <v>25</v>
      </c>
      <c r="B1" s="46"/>
      <c r="C1" s="46"/>
      <c r="D1" s="46"/>
      <c r="E1" s="47"/>
    </row>
    <row r="2" spans="1:5" ht="15" thickBot="1" x14ac:dyDescent="0.4">
      <c r="A2" s="15" t="s">
        <v>16</v>
      </c>
      <c r="B2" s="16" t="s">
        <v>14</v>
      </c>
      <c r="C2" s="16" t="s">
        <v>11</v>
      </c>
      <c r="D2" s="9" t="s">
        <v>12</v>
      </c>
      <c r="E2" s="17" t="s">
        <v>13</v>
      </c>
    </row>
    <row r="3" spans="1:5" x14ac:dyDescent="0.35">
      <c r="A3" s="22">
        <v>48037</v>
      </c>
      <c r="B3" s="23">
        <v>512</v>
      </c>
      <c r="C3" s="18">
        <v>12619.554340000001</v>
      </c>
      <c r="D3" s="28">
        <v>12.93658464</v>
      </c>
      <c r="E3" s="19">
        <v>163253.93283848933</v>
      </c>
    </row>
    <row r="4" spans="1:5" x14ac:dyDescent="0.35">
      <c r="A4" s="10">
        <v>48067</v>
      </c>
      <c r="B4" s="12">
        <v>512</v>
      </c>
      <c r="C4" s="4">
        <v>4147.3802050000004</v>
      </c>
      <c r="D4" s="29">
        <v>17.647264320000001</v>
      </c>
      <c r="E4" s="20">
        <v>73189.914713170801</v>
      </c>
    </row>
    <row r="5" spans="1:5" x14ac:dyDescent="0.35">
      <c r="A5" s="10">
        <v>48237</v>
      </c>
      <c r="B5" s="12">
        <v>512</v>
      </c>
      <c r="C5" s="4">
        <v>19014.92337</v>
      </c>
      <c r="D5" s="29">
        <v>71.496429759999998</v>
      </c>
      <c r="E5" s="20">
        <v>1359499.1331149875</v>
      </c>
    </row>
    <row r="6" spans="1:5" x14ac:dyDescent="0.35">
      <c r="A6" s="10">
        <v>48085</v>
      </c>
      <c r="B6" s="12">
        <v>17246</v>
      </c>
      <c r="C6" s="4">
        <v>19739.685170000001</v>
      </c>
      <c r="D6" s="29">
        <v>16.0861792</v>
      </c>
      <c r="E6" s="20">
        <v>317536.11299620249</v>
      </c>
    </row>
    <row r="7" spans="1:5" x14ac:dyDescent="0.35">
      <c r="A7" s="10">
        <v>48113</v>
      </c>
      <c r="B7" s="12">
        <v>17246</v>
      </c>
      <c r="C7" s="4">
        <v>4701.7693950000003</v>
      </c>
      <c r="D7" s="29">
        <v>7.6345180800000003</v>
      </c>
      <c r="E7" s="20">
        <v>35895.743454118165</v>
      </c>
    </row>
    <row r="8" spans="1:5" x14ac:dyDescent="0.35">
      <c r="A8" s="10">
        <v>48139</v>
      </c>
      <c r="B8" s="12">
        <v>17246</v>
      </c>
      <c r="C8" s="4">
        <v>28926.446749999999</v>
      </c>
      <c r="D8" s="29">
        <v>14.88545184</v>
      </c>
      <c r="E8" s="20">
        <v>430583.22999944951</v>
      </c>
    </row>
    <row r="9" spans="1:5" x14ac:dyDescent="0.35">
      <c r="A9" s="10">
        <v>48147</v>
      </c>
      <c r="B9" s="12">
        <v>17246</v>
      </c>
      <c r="C9" s="4">
        <v>28447.252489999999</v>
      </c>
      <c r="D9" s="29">
        <v>26.123464640000002</v>
      </c>
      <c r="E9" s="20">
        <v>743140.79452766699</v>
      </c>
    </row>
    <row r="10" spans="1:5" x14ac:dyDescent="0.35">
      <c r="A10" s="10">
        <v>48231</v>
      </c>
      <c r="B10" s="12">
        <v>17246</v>
      </c>
      <c r="C10" s="4">
        <v>21721.82933</v>
      </c>
      <c r="D10" s="29">
        <v>20.019366080000001</v>
      </c>
      <c r="E10" s="20">
        <v>434857.25328455115</v>
      </c>
    </row>
    <row r="11" spans="1:5" x14ac:dyDescent="0.35">
      <c r="A11" s="10">
        <v>48257</v>
      </c>
      <c r="B11" s="12">
        <v>17246</v>
      </c>
      <c r="C11" s="4">
        <v>22038.754229999999</v>
      </c>
      <c r="D11" s="29">
        <v>15.916552960000001</v>
      </c>
      <c r="E11" s="20">
        <v>350780.99887421902</v>
      </c>
    </row>
    <row r="12" spans="1:5" x14ac:dyDescent="0.35">
      <c r="A12" s="10">
        <v>48349</v>
      </c>
      <c r="B12" s="12">
        <v>17246</v>
      </c>
      <c r="C12" s="4">
        <v>30659.838059999998</v>
      </c>
      <c r="D12" s="29">
        <v>22.518758080000001</v>
      </c>
      <c r="E12" s="20">
        <v>690421.47604511655</v>
      </c>
    </row>
    <row r="13" spans="1:5" x14ac:dyDescent="0.35">
      <c r="A13" s="10">
        <v>48397</v>
      </c>
      <c r="B13" s="12">
        <v>17246</v>
      </c>
      <c r="C13" s="4">
        <v>3112.5173530000002</v>
      </c>
      <c r="D13" s="29">
        <v>13.83965856</v>
      </c>
      <c r="E13" s="20">
        <v>43076.177427594994</v>
      </c>
    </row>
    <row r="14" spans="1:5" x14ac:dyDescent="0.35">
      <c r="A14" s="10">
        <v>48439</v>
      </c>
      <c r="B14" s="12">
        <v>17246</v>
      </c>
      <c r="C14" s="4">
        <v>5453.2946940000002</v>
      </c>
      <c r="D14" s="29">
        <v>13.41404064</v>
      </c>
      <c r="E14" s="20">
        <v>73150.716647212364</v>
      </c>
    </row>
    <row r="15" spans="1:5" x14ac:dyDescent="0.35">
      <c r="A15" s="10">
        <v>48077</v>
      </c>
      <c r="B15" s="12">
        <v>17246</v>
      </c>
      <c r="C15" s="4">
        <v>25528.75906</v>
      </c>
      <c r="D15" s="29">
        <v>35.558967359999997</v>
      </c>
      <c r="E15" s="20">
        <v>907776.3101558442</v>
      </c>
    </row>
    <row r="16" spans="1:5" x14ac:dyDescent="0.35">
      <c r="A16" s="10">
        <v>48181</v>
      </c>
      <c r="B16" s="12">
        <v>17246</v>
      </c>
      <c r="C16" s="4">
        <v>21926.909260000008</v>
      </c>
      <c r="D16" s="29">
        <v>22.776396160000001</v>
      </c>
      <c r="E16" s="20">
        <v>499415.97187013266</v>
      </c>
    </row>
    <row r="17" spans="1:5" x14ac:dyDescent="0.35">
      <c r="A17" s="10">
        <v>48337</v>
      </c>
      <c r="B17" s="12">
        <v>17246</v>
      </c>
      <c r="C17" s="4">
        <v>18557.111369999999</v>
      </c>
      <c r="D17" s="29">
        <v>31.491308799999999</v>
      </c>
      <c r="E17" s="20">
        <v>584387.72458866099</v>
      </c>
    </row>
    <row r="18" spans="1:5" x14ac:dyDescent="0.35">
      <c r="A18" s="10">
        <v>48035</v>
      </c>
      <c r="B18" s="12">
        <v>17318</v>
      </c>
      <c r="C18" s="4">
        <v>22418.585330000002</v>
      </c>
      <c r="D18" s="29">
        <v>16.00498816</v>
      </c>
      <c r="E18" s="20">
        <v>358809.19277059974</v>
      </c>
    </row>
    <row r="19" spans="1:5" x14ac:dyDescent="0.35">
      <c r="A19" s="10">
        <v>48049</v>
      </c>
      <c r="B19" s="12">
        <v>17318</v>
      </c>
      <c r="C19" s="4">
        <v>16532.7255</v>
      </c>
      <c r="D19" s="29">
        <v>38.115654079999999</v>
      </c>
      <c r="E19" s="20">
        <v>630155.64615759498</v>
      </c>
    </row>
    <row r="20" spans="1:5" x14ac:dyDescent="0.35">
      <c r="A20" s="10">
        <v>48059</v>
      </c>
      <c r="B20" s="12">
        <v>17318</v>
      </c>
      <c r="C20" s="4">
        <v>18068.53183</v>
      </c>
      <c r="D20" s="29">
        <v>46.283209280000001</v>
      </c>
      <c r="E20" s="20">
        <v>836269.6400702314</v>
      </c>
    </row>
    <row r="21" spans="1:5" x14ac:dyDescent="0.35">
      <c r="A21" s="10">
        <v>48083</v>
      </c>
      <c r="B21" s="12">
        <v>17318</v>
      </c>
      <c r="C21" s="4">
        <v>24381.26384</v>
      </c>
      <c r="D21" s="29">
        <v>46.894556799999997</v>
      </c>
      <c r="E21" s="20">
        <v>1143348.562000666</v>
      </c>
    </row>
    <row r="22" spans="1:5" x14ac:dyDescent="0.35">
      <c r="A22" s="10">
        <v>48093</v>
      </c>
      <c r="B22" s="12">
        <v>17318</v>
      </c>
      <c r="C22" s="4">
        <v>14186.85205</v>
      </c>
      <c r="D22" s="29">
        <v>30.20344768</v>
      </c>
      <c r="E22" s="20">
        <v>428491.84363607573</v>
      </c>
    </row>
    <row r="23" spans="1:5" x14ac:dyDescent="0.35">
      <c r="A23" s="10">
        <v>48133</v>
      </c>
      <c r="B23" s="12">
        <v>17318</v>
      </c>
      <c r="C23" s="4">
        <v>12072.452660000001</v>
      </c>
      <c r="D23" s="29">
        <v>36.93121824</v>
      </c>
      <c r="E23" s="20">
        <v>445850.38387852855</v>
      </c>
    </row>
    <row r="24" spans="1:5" x14ac:dyDescent="0.35">
      <c r="A24" s="10">
        <v>48143</v>
      </c>
      <c r="B24" s="12">
        <v>17318</v>
      </c>
      <c r="C24" s="4">
        <v>17013.46515</v>
      </c>
      <c r="D24" s="29">
        <v>22.562458240000002</v>
      </c>
      <c r="E24" s="20">
        <v>383865.59696457034</v>
      </c>
    </row>
    <row r="25" spans="1:5" x14ac:dyDescent="0.35">
      <c r="A25" s="10">
        <v>48193</v>
      </c>
      <c r="B25" s="12">
        <v>17318</v>
      </c>
      <c r="C25" s="4">
        <v>17843.202410000002</v>
      </c>
      <c r="D25" s="29">
        <v>24.066468159999999</v>
      </c>
      <c r="E25" s="20">
        <v>429422.86267270031</v>
      </c>
    </row>
    <row r="26" spans="1:5" x14ac:dyDescent="0.35">
      <c r="A26" s="10">
        <v>48217</v>
      </c>
      <c r="B26" s="12">
        <v>17318</v>
      </c>
      <c r="C26" s="4">
        <v>34471.538950000002</v>
      </c>
      <c r="D26" s="29">
        <v>17.32674944</v>
      </c>
      <c r="E26" s="20">
        <v>597279.71819785074</v>
      </c>
    </row>
    <row r="27" spans="1:5" x14ac:dyDescent="0.35">
      <c r="A27" s="10">
        <v>48221</v>
      </c>
      <c r="B27" s="12">
        <v>17318</v>
      </c>
      <c r="C27" s="4">
        <v>6619.8258320000004</v>
      </c>
      <c r="D27" s="29">
        <v>14.995948800000001</v>
      </c>
      <c r="E27" s="20">
        <v>99270.569241589415</v>
      </c>
    </row>
    <row r="28" spans="1:5" x14ac:dyDescent="0.35">
      <c r="A28" s="10">
        <v>48251</v>
      </c>
      <c r="B28" s="12">
        <v>17318</v>
      </c>
      <c r="C28" s="4">
        <v>19463.877339999999</v>
      </c>
      <c r="D28" s="29">
        <v>7.5825859199999996</v>
      </c>
      <c r="E28" s="20">
        <v>147586.52226689103</v>
      </c>
    </row>
    <row r="29" spans="1:5" x14ac:dyDescent="0.35">
      <c r="A29" s="10">
        <v>48363</v>
      </c>
      <c r="B29" s="12">
        <v>17318</v>
      </c>
      <c r="C29" s="4">
        <v>20991.00245</v>
      </c>
      <c r="D29" s="29">
        <v>26.9336032</v>
      </c>
      <c r="E29" s="20">
        <v>565363.33075852785</v>
      </c>
    </row>
    <row r="30" spans="1:5" x14ac:dyDescent="0.35">
      <c r="A30" s="10">
        <v>48367</v>
      </c>
      <c r="B30" s="12">
        <v>17318</v>
      </c>
      <c r="C30" s="4">
        <v>16140.04068</v>
      </c>
      <c r="D30" s="29">
        <v>19.274816959999999</v>
      </c>
      <c r="E30" s="20">
        <v>311096.32983395393</v>
      </c>
    </row>
    <row r="31" spans="1:5" x14ac:dyDescent="0.35">
      <c r="A31" s="10">
        <v>48399</v>
      </c>
      <c r="B31" s="12">
        <v>17318</v>
      </c>
      <c r="C31" s="4">
        <v>10861.210359999999</v>
      </c>
      <c r="D31" s="29">
        <v>54.358283839999999</v>
      </c>
      <c r="E31" s="20">
        <v>590396.75559482852</v>
      </c>
    </row>
    <row r="32" spans="1:5" x14ac:dyDescent="0.35">
      <c r="A32" s="10">
        <v>48425</v>
      </c>
      <c r="B32" s="12">
        <v>17318</v>
      </c>
      <c r="C32" s="4">
        <v>2976.9557</v>
      </c>
      <c r="D32" s="29">
        <v>12.797158080000001</v>
      </c>
      <c r="E32" s="20">
        <v>38096.572690057059</v>
      </c>
    </row>
    <row r="33" spans="1:5" x14ac:dyDescent="0.35">
      <c r="A33" s="10">
        <v>48429</v>
      </c>
      <c r="B33" s="12">
        <v>17318</v>
      </c>
      <c r="C33" s="4">
        <v>17321.40828</v>
      </c>
      <c r="D33" s="29">
        <v>35.54786592</v>
      </c>
      <c r="E33" s="20">
        <v>615739.09908301779</v>
      </c>
    </row>
    <row r="34" spans="1:5" x14ac:dyDescent="0.35">
      <c r="A34" s="10">
        <v>48503</v>
      </c>
      <c r="B34" s="12">
        <v>17318</v>
      </c>
      <c r="C34" s="4">
        <v>20167.740959999999</v>
      </c>
      <c r="D34" s="29">
        <v>35.155520959999997</v>
      </c>
      <c r="E34" s="20">
        <v>709007.44003513048</v>
      </c>
    </row>
    <row r="35" spans="1:5" x14ac:dyDescent="0.35">
      <c r="A35" s="10">
        <v>48015</v>
      </c>
      <c r="B35" s="12">
        <v>17387</v>
      </c>
      <c r="C35" s="4">
        <v>17336.344990000001</v>
      </c>
      <c r="D35" s="29">
        <v>21.99890336</v>
      </c>
      <c r="E35" s="20">
        <v>381380.57805063017</v>
      </c>
    </row>
    <row r="36" spans="1:5" x14ac:dyDescent="0.35">
      <c r="A36" s="10">
        <v>48157</v>
      </c>
      <c r="B36" s="12">
        <v>17387</v>
      </c>
      <c r="C36" s="4">
        <v>25380.590619999999</v>
      </c>
      <c r="D36" s="29">
        <v>13.013824319999999</v>
      </c>
      <c r="E36" s="20">
        <v>330298.54746651987</v>
      </c>
    </row>
    <row r="37" spans="1:5" x14ac:dyDescent="0.35">
      <c r="A37" s="10">
        <v>48239</v>
      </c>
      <c r="B37" s="12">
        <v>17387</v>
      </c>
      <c r="C37" s="4">
        <v>34219.810259999998</v>
      </c>
      <c r="D37" s="29">
        <v>21.558028799999999</v>
      </c>
      <c r="E37" s="20">
        <v>737711.65511561546</v>
      </c>
    </row>
    <row r="38" spans="1:5" x14ac:dyDescent="0.35">
      <c r="A38" s="10">
        <v>48321</v>
      </c>
      <c r="B38" s="12">
        <v>17387</v>
      </c>
      <c r="C38" s="4">
        <v>38552.245139999999</v>
      </c>
      <c r="D38" s="29">
        <v>18.62969472</v>
      </c>
      <c r="E38" s="20">
        <v>718216.5577288036</v>
      </c>
    </row>
    <row r="39" spans="1:5" x14ac:dyDescent="0.35">
      <c r="A39" s="10">
        <v>48469</v>
      </c>
      <c r="B39" s="12">
        <v>17387</v>
      </c>
      <c r="C39" s="4">
        <v>27555.547330000001</v>
      </c>
      <c r="D39" s="29">
        <v>26.684761600000002</v>
      </c>
      <c r="E39" s="20">
        <v>735313.21125856659</v>
      </c>
    </row>
    <row r="40" spans="1:5" x14ac:dyDescent="0.35">
      <c r="A40" s="10">
        <v>48481</v>
      </c>
      <c r="B40" s="12">
        <v>17387</v>
      </c>
      <c r="C40" s="4">
        <v>45431.135159999998</v>
      </c>
      <c r="D40" s="29">
        <v>12.73319936</v>
      </c>
      <c r="E40" s="20">
        <v>578483.70114338549</v>
      </c>
    </row>
    <row r="41" spans="1:5" x14ac:dyDescent="0.35">
      <c r="A41" s="10">
        <v>48001</v>
      </c>
      <c r="B41" s="12">
        <v>17399</v>
      </c>
      <c r="C41" s="4">
        <v>13131.97171</v>
      </c>
      <c r="D41" s="29">
        <v>18.387344639999998</v>
      </c>
      <c r="E41" s="20">
        <v>241462.08963450012</v>
      </c>
    </row>
    <row r="42" spans="1:5" x14ac:dyDescent="0.35">
      <c r="A42" s="10">
        <v>48005</v>
      </c>
      <c r="B42" s="12">
        <v>17399</v>
      </c>
      <c r="C42" s="4">
        <v>3854.6185420000002</v>
      </c>
      <c r="D42" s="29">
        <v>26.865504959999999</v>
      </c>
      <c r="E42" s="20">
        <v>103556.27355900897</v>
      </c>
    </row>
    <row r="43" spans="1:5" x14ac:dyDescent="0.35">
      <c r="A43" s="10">
        <v>48073</v>
      </c>
      <c r="B43" s="12">
        <v>17399</v>
      </c>
      <c r="C43" s="4">
        <v>10109.57411</v>
      </c>
      <c r="D43" s="29">
        <v>12.33768704</v>
      </c>
      <c r="E43" s="20">
        <v>124728.76147686654</v>
      </c>
    </row>
    <row r="44" spans="1:5" x14ac:dyDescent="0.35">
      <c r="A44" s="10">
        <v>48161</v>
      </c>
      <c r="B44" s="12">
        <v>17399</v>
      </c>
      <c r="C44" s="4">
        <v>18570.482100000001</v>
      </c>
      <c r="D44" s="29">
        <v>26.34049152</v>
      </c>
      <c r="E44" s="20">
        <v>489155.62627736182</v>
      </c>
    </row>
    <row r="45" spans="1:5" x14ac:dyDescent="0.35">
      <c r="A45" s="10">
        <v>48213</v>
      </c>
      <c r="B45" s="12">
        <v>17399</v>
      </c>
      <c r="C45" s="4">
        <v>13595.333860000001</v>
      </c>
      <c r="D45" s="29">
        <v>19.805067520000001</v>
      </c>
      <c r="E45" s="20">
        <v>269256.50505424227</v>
      </c>
    </row>
    <row r="46" spans="1:5" x14ac:dyDescent="0.35">
      <c r="A46" s="10">
        <v>48225</v>
      </c>
      <c r="B46" s="12">
        <v>17399</v>
      </c>
      <c r="C46" s="4">
        <v>17712.96384</v>
      </c>
      <c r="D46" s="29">
        <v>23.74786624</v>
      </c>
      <c r="E46" s="20">
        <v>420645.09598627681</v>
      </c>
    </row>
    <row r="47" spans="1:5" x14ac:dyDescent="0.35">
      <c r="A47" s="10">
        <v>48347</v>
      </c>
      <c r="B47" s="12">
        <v>17399</v>
      </c>
      <c r="C47" s="4">
        <v>8974.7312189999993</v>
      </c>
      <c r="D47" s="29">
        <v>22.101168319999999</v>
      </c>
      <c r="E47" s="20">
        <v>198352.04529787775</v>
      </c>
    </row>
    <row r="48" spans="1:5" x14ac:dyDescent="0.35">
      <c r="A48" s="10">
        <v>48401</v>
      </c>
      <c r="B48" s="12">
        <v>17399</v>
      </c>
      <c r="C48" s="4">
        <v>9636.3258170000008</v>
      </c>
      <c r="D48" s="29">
        <v>12.9432016</v>
      </c>
      <c r="E48" s="20">
        <v>124724.90773271571</v>
      </c>
    </row>
    <row r="49" spans="1:5" x14ac:dyDescent="0.35">
      <c r="A49" s="10">
        <v>48423</v>
      </c>
      <c r="B49" s="12">
        <v>17399</v>
      </c>
      <c r="C49" s="4">
        <v>8037.3769650000004</v>
      </c>
      <c r="D49" s="29">
        <v>11.23453632</v>
      </c>
      <c r="E49" s="20">
        <v>90296.20343082388</v>
      </c>
    </row>
    <row r="50" spans="1:5" x14ac:dyDescent="0.35">
      <c r="A50" s="10">
        <v>48455</v>
      </c>
      <c r="B50" s="12">
        <v>17399</v>
      </c>
      <c r="C50" s="4">
        <v>3995.4673590000002</v>
      </c>
      <c r="D50" s="29">
        <v>31.0958592</v>
      </c>
      <c r="E50" s="20">
        <v>124242.49043365986</v>
      </c>
    </row>
    <row r="51" spans="1:5" x14ac:dyDescent="0.35">
      <c r="A51" s="10">
        <v>48457</v>
      </c>
      <c r="B51" s="12">
        <v>17399</v>
      </c>
      <c r="C51" s="4">
        <v>2217.1018989999998</v>
      </c>
      <c r="D51" s="29">
        <v>37.289035839999997</v>
      </c>
      <c r="E51" s="20">
        <v>82673.59217274304</v>
      </c>
    </row>
    <row r="52" spans="1:5" x14ac:dyDescent="0.35">
      <c r="A52" s="10">
        <v>48063</v>
      </c>
      <c r="B52" s="12">
        <v>17482</v>
      </c>
      <c r="C52" s="4">
        <v>2444.5731850000002</v>
      </c>
      <c r="D52" s="29">
        <v>10.92148512</v>
      </c>
      <c r="E52" s="20">
        <v>26698.369664728511</v>
      </c>
    </row>
    <row r="53" spans="1:5" x14ac:dyDescent="0.35">
      <c r="A53" s="10">
        <v>48119</v>
      </c>
      <c r="B53" s="12">
        <v>17482</v>
      </c>
      <c r="C53" s="4">
        <v>8402.8368960000007</v>
      </c>
      <c r="D53" s="29">
        <v>19.405823359999999</v>
      </c>
      <c r="E53" s="20">
        <v>163063.96852666669</v>
      </c>
    </row>
    <row r="54" spans="1:5" x14ac:dyDescent="0.35">
      <c r="A54" s="10">
        <v>48159</v>
      </c>
      <c r="B54" s="12">
        <v>17482</v>
      </c>
      <c r="C54" s="4">
        <v>4382.2657330000002</v>
      </c>
      <c r="D54" s="29">
        <v>11.96315456</v>
      </c>
      <c r="E54" s="20">
        <v>52425.722286870696</v>
      </c>
    </row>
    <row r="55" spans="1:5" x14ac:dyDescent="0.35">
      <c r="A55" s="10">
        <v>48223</v>
      </c>
      <c r="B55" s="12">
        <v>17482</v>
      </c>
      <c r="C55" s="4">
        <v>17434.18045</v>
      </c>
      <c r="D55" s="29">
        <v>14.099899519999999</v>
      </c>
      <c r="E55" s="20">
        <v>245820.19255854836</v>
      </c>
    </row>
    <row r="56" spans="1:5" x14ac:dyDescent="0.35">
      <c r="A56" s="10">
        <v>48277</v>
      </c>
      <c r="B56" s="12">
        <v>17482</v>
      </c>
      <c r="C56" s="4">
        <v>25697.26813</v>
      </c>
      <c r="D56" s="29">
        <v>23.53345792</v>
      </c>
      <c r="E56" s="20">
        <v>604745.57819631207</v>
      </c>
    </row>
    <row r="57" spans="1:5" x14ac:dyDescent="0.35">
      <c r="A57" s="10">
        <v>48343</v>
      </c>
      <c r="B57" s="12">
        <v>17482</v>
      </c>
      <c r="C57" s="4">
        <v>3542.4773209999998</v>
      </c>
      <c r="D57" s="29">
        <v>16.2846096</v>
      </c>
      <c r="E57" s="20">
        <v>57687.860189338877</v>
      </c>
    </row>
    <row r="58" spans="1:5" x14ac:dyDescent="0.35">
      <c r="A58" s="10">
        <v>48379</v>
      </c>
      <c r="B58" s="12">
        <v>17482</v>
      </c>
      <c r="C58" s="4">
        <v>4338.8789749999996</v>
      </c>
      <c r="D58" s="29">
        <v>17.607405759999999</v>
      </c>
      <c r="E58" s="20">
        <v>76396.402656357881</v>
      </c>
    </row>
    <row r="59" spans="1:5" x14ac:dyDescent="0.35">
      <c r="A59" s="10">
        <v>48387</v>
      </c>
      <c r="B59" s="12">
        <v>17482</v>
      </c>
      <c r="C59" s="4">
        <v>20920.46183</v>
      </c>
      <c r="D59" s="29">
        <v>21.0681856</v>
      </c>
      <c r="E59" s="20">
        <v>440756.17267215566</v>
      </c>
    </row>
    <row r="60" spans="1:5" x14ac:dyDescent="0.35">
      <c r="A60" s="10">
        <v>48449</v>
      </c>
      <c r="B60" s="12">
        <v>17482</v>
      </c>
      <c r="C60" s="4">
        <v>6119.6204429999998</v>
      </c>
      <c r="D60" s="29">
        <v>14.701572479999999</v>
      </c>
      <c r="E60" s="20">
        <v>89968.043492854209</v>
      </c>
    </row>
    <row r="61" spans="1:5" x14ac:dyDescent="0.35">
      <c r="A61" s="10">
        <v>48459</v>
      </c>
      <c r="B61" s="12">
        <v>17482</v>
      </c>
      <c r="C61" s="4">
        <v>6682.3346890000003</v>
      </c>
      <c r="D61" s="29">
        <v>15.087284800000001</v>
      </c>
      <c r="E61" s="20">
        <v>100818.28658186244</v>
      </c>
    </row>
    <row r="62" spans="1:5" x14ac:dyDescent="0.35">
      <c r="A62" s="10">
        <v>48467</v>
      </c>
      <c r="B62" s="12">
        <v>17482</v>
      </c>
      <c r="C62" s="4">
        <v>13771.582399999999</v>
      </c>
      <c r="D62" s="29">
        <v>20.885780159999999</v>
      </c>
      <c r="E62" s="20">
        <v>287630.24246172514</v>
      </c>
    </row>
    <row r="63" spans="1:5" x14ac:dyDescent="0.35">
      <c r="A63" s="10">
        <v>48499</v>
      </c>
      <c r="B63" s="12">
        <v>17482</v>
      </c>
      <c r="C63" s="4">
        <v>6658.2364989999996</v>
      </c>
      <c r="D63" s="29">
        <v>11.82167392</v>
      </c>
      <c r="E63" s="20">
        <v>78711.500773420397</v>
      </c>
    </row>
    <row r="64" spans="1:5" x14ac:dyDescent="0.35">
      <c r="A64" s="10">
        <v>48009</v>
      </c>
      <c r="B64" s="12">
        <v>17517</v>
      </c>
      <c r="C64" s="4">
        <v>19802.13651</v>
      </c>
      <c r="D64" s="29">
        <v>27.671237439999999</v>
      </c>
      <c r="E64" s="20">
        <v>547949.62118750287</v>
      </c>
    </row>
    <row r="65" spans="1:5" x14ac:dyDescent="0.35">
      <c r="A65" s="10">
        <v>48023</v>
      </c>
      <c r="B65" s="12">
        <v>17517</v>
      </c>
      <c r="C65" s="4">
        <v>22661.436849999998</v>
      </c>
      <c r="D65" s="29">
        <v>24.07092128</v>
      </c>
      <c r="E65" s="20">
        <v>545481.66250804113</v>
      </c>
    </row>
    <row r="66" spans="1:5" x14ac:dyDescent="0.35">
      <c r="A66" s="10">
        <v>48075</v>
      </c>
      <c r="B66" s="12">
        <v>17517</v>
      </c>
      <c r="C66" s="4">
        <v>5838.3866520000001</v>
      </c>
      <c r="D66" s="29">
        <v>15.58208288</v>
      </c>
      <c r="E66" s="20">
        <v>90974.224696949721</v>
      </c>
    </row>
    <row r="67" spans="1:5" x14ac:dyDescent="0.35">
      <c r="A67" s="10">
        <v>48081</v>
      </c>
      <c r="B67" s="12">
        <v>17517</v>
      </c>
      <c r="C67" s="4">
        <v>733.55160539999997</v>
      </c>
      <c r="D67" s="29">
        <v>62.013071680000003</v>
      </c>
      <c r="E67" s="20">
        <v>45489.788286649273</v>
      </c>
    </row>
    <row r="68" spans="1:5" x14ac:dyDescent="0.35">
      <c r="A68" s="10">
        <v>48087</v>
      </c>
      <c r="B68" s="12">
        <v>17517</v>
      </c>
      <c r="C68" s="4">
        <v>5734.079882</v>
      </c>
      <c r="D68" s="29">
        <v>24.07667584</v>
      </c>
      <c r="E68" s="20">
        <v>138057.58255957946</v>
      </c>
    </row>
    <row r="69" spans="1:5" x14ac:dyDescent="0.35">
      <c r="A69" s="10">
        <v>48101</v>
      </c>
      <c r="B69" s="12">
        <v>17517</v>
      </c>
      <c r="C69" s="4">
        <v>3221.9780230000001</v>
      </c>
      <c r="D69" s="29">
        <v>17.121168959999999</v>
      </c>
      <c r="E69" s="20">
        <v>55164.030117189766</v>
      </c>
    </row>
    <row r="70" spans="1:5" x14ac:dyDescent="0.35">
      <c r="A70" s="10">
        <v>48125</v>
      </c>
      <c r="B70" s="12">
        <v>17517</v>
      </c>
      <c r="C70" s="4">
        <v>2333.0762479999999</v>
      </c>
      <c r="D70" s="29">
        <v>38.40593792</v>
      </c>
      <c r="E70" s="20">
        <v>89603.981543314512</v>
      </c>
    </row>
    <row r="71" spans="1:5" x14ac:dyDescent="0.35">
      <c r="A71" s="10">
        <v>48151</v>
      </c>
      <c r="B71" s="12">
        <v>17517</v>
      </c>
      <c r="C71" s="4">
        <v>8034.7045799999996</v>
      </c>
      <c r="D71" s="29">
        <v>45.560079039999998</v>
      </c>
      <c r="E71" s="20">
        <v>366061.77572784998</v>
      </c>
    </row>
    <row r="72" spans="1:5" x14ac:dyDescent="0.35">
      <c r="A72" s="10">
        <v>48155</v>
      </c>
      <c r="B72" s="12">
        <v>17517</v>
      </c>
      <c r="C72" s="4">
        <v>14605.35699</v>
      </c>
      <c r="D72" s="29">
        <v>14.25528832</v>
      </c>
      <c r="E72" s="20">
        <v>208203.57490897737</v>
      </c>
    </row>
    <row r="73" spans="1:5" x14ac:dyDescent="0.35">
      <c r="A73" s="10">
        <v>48191</v>
      </c>
      <c r="B73" s="12">
        <v>17517</v>
      </c>
      <c r="C73" s="4">
        <v>5279.308223</v>
      </c>
      <c r="D73" s="29">
        <v>21.927324160000001</v>
      </c>
      <c r="E73" s="20">
        <v>115761.10274627457</v>
      </c>
    </row>
    <row r="74" spans="1:5" x14ac:dyDescent="0.35">
      <c r="A74" s="10">
        <v>48197</v>
      </c>
      <c r="B74" s="12">
        <v>17517</v>
      </c>
      <c r="C74" s="4">
        <v>13061.600280000001</v>
      </c>
      <c r="D74" s="29">
        <v>6.4844998399999998</v>
      </c>
      <c r="E74" s="20">
        <v>84697.944925803953</v>
      </c>
    </row>
    <row r="75" spans="1:5" x14ac:dyDescent="0.35">
      <c r="A75" s="10">
        <v>48207</v>
      </c>
      <c r="B75" s="12">
        <v>17517</v>
      </c>
      <c r="C75" s="4">
        <v>21575.342359999999</v>
      </c>
      <c r="D75" s="29">
        <v>28.868436800000001</v>
      </c>
      <c r="E75" s="20">
        <v>622846.40735802287</v>
      </c>
    </row>
    <row r="76" spans="1:5" x14ac:dyDescent="0.35">
      <c r="A76" s="10">
        <v>48253</v>
      </c>
      <c r="B76" s="12">
        <v>17517</v>
      </c>
      <c r="C76" s="4">
        <v>19911.011589999998</v>
      </c>
      <c r="D76" s="29">
        <v>37.454240319999997</v>
      </c>
      <c r="E76" s="20">
        <v>745751.81310616515</v>
      </c>
    </row>
    <row r="77" spans="1:5" x14ac:dyDescent="0.35">
      <c r="A77" s="10">
        <v>48263</v>
      </c>
      <c r="B77" s="12">
        <v>17517</v>
      </c>
      <c r="C77" s="4">
        <v>1033.124141</v>
      </c>
      <c r="D77" s="29">
        <v>43.264997440000002</v>
      </c>
      <c r="E77" s="20">
        <v>44698.1133155672</v>
      </c>
    </row>
    <row r="78" spans="1:5" x14ac:dyDescent="0.35">
      <c r="A78" s="10">
        <v>48269</v>
      </c>
      <c r="B78" s="12">
        <v>17517</v>
      </c>
      <c r="C78" s="4">
        <v>887.01102000000003</v>
      </c>
      <c r="D78" s="29">
        <v>26.40421504</v>
      </c>
      <c r="E78" s="20">
        <v>23420.829714929743</v>
      </c>
    </row>
    <row r="79" spans="1:5" x14ac:dyDescent="0.35">
      <c r="A79" s="10">
        <v>48275</v>
      </c>
      <c r="B79" s="12">
        <v>17517</v>
      </c>
      <c r="C79" s="4">
        <v>19396.420969999999</v>
      </c>
      <c r="D79" s="29">
        <v>19.288772160000001</v>
      </c>
      <c r="E79" s="20">
        <v>374133.14480977622</v>
      </c>
    </row>
    <row r="80" spans="1:5" x14ac:dyDescent="0.35">
      <c r="A80" s="10">
        <v>48335</v>
      </c>
      <c r="B80" s="12">
        <v>17517</v>
      </c>
      <c r="C80" s="4">
        <v>4020.4197549999999</v>
      </c>
      <c r="D80" s="29">
        <v>61.116943999999997</v>
      </c>
      <c r="E80" s="20">
        <v>245715.7690228287</v>
      </c>
    </row>
    <row r="81" spans="1:5" x14ac:dyDescent="0.35">
      <c r="A81" s="10">
        <v>48345</v>
      </c>
      <c r="B81" s="12">
        <v>17517</v>
      </c>
      <c r="C81" s="4">
        <v>2138.3283040000001</v>
      </c>
      <c r="D81" s="29">
        <v>26.648713279999999</v>
      </c>
      <c r="E81" s="20">
        <v>56983.697871804681</v>
      </c>
    </row>
    <row r="82" spans="1:5" x14ac:dyDescent="0.35">
      <c r="A82" s="10">
        <v>48353</v>
      </c>
      <c r="B82" s="12">
        <v>17517</v>
      </c>
      <c r="C82" s="4">
        <v>3883.3856500000002</v>
      </c>
      <c r="D82" s="29">
        <v>56.202565440000001</v>
      </c>
      <c r="E82" s="20">
        <v>218256.23612288194</v>
      </c>
    </row>
    <row r="83" spans="1:5" x14ac:dyDescent="0.35">
      <c r="A83" s="10">
        <v>48415</v>
      </c>
      <c r="B83" s="12">
        <v>17517</v>
      </c>
      <c r="C83" s="4">
        <v>4730.5627210000002</v>
      </c>
      <c r="D83" s="29">
        <v>51.696807679999999</v>
      </c>
      <c r="E83" s="20">
        <v>244554.9912057145</v>
      </c>
    </row>
    <row r="84" spans="1:5" x14ac:dyDescent="0.35">
      <c r="A84" s="10">
        <v>48417</v>
      </c>
      <c r="B84" s="12">
        <v>17517</v>
      </c>
      <c r="C84" s="4">
        <v>16592.119900000002</v>
      </c>
      <c r="D84" s="29">
        <v>40.218200959999997</v>
      </c>
      <c r="E84" s="20">
        <v>667305.21249061509</v>
      </c>
    </row>
    <row r="85" spans="1:5" x14ac:dyDescent="0.35">
      <c r="A85" s="10">
        <v>48433</v>
      </c>
      <c r="B85" s="12">
        <v>17517</v>
      </c>
      <c r="C85" s="4">
        <v>2741.0731759999999</v>
      </c>
      <c r="D85" s="29">
        <v>34.618951359999997</v>
      </c>
      <c r="E85" s="20">
        <v>94893.078954144701</v>
      </c>
    </row>
    <row r="86" spans="1:5" x14ac:dyDescent="0.35">
      <c r="A86" s="10">
        <v>48441</v>
      </c>
      <c r="B86" s="12">
        <v>17517</v>
      </c>
      <c r="C86" s="4">
        <v>18818.674129999999</v>
      </c>
      <c r="D86" s="29">
        <v>46.14437856</v>
      </c>
      <c r="E86" s="20">
        <v>868376.02305199858</v>
      </c>
    </row>
    <row r="87" spans="1:5" x14ac:dyDescent="0.35">
      <c r="A87" s="10">
        <v>48447</v>
      </c>
      <c r="B87" s="12">
        <v>17517</v>
      </c>
      <c r="C87" s="4">
        <v>18246.351070000001</v>
      </c>
      <c r="D87" s="29">
        <v>33.30614336</v>
      </c>
      <c r="E87" s="20">
        <v>607715.58453430946</v>
      </c>
    </row>
    <row r="88" spans="1:5" x14ac:dyDescent="0.35">
      <c r="A88" s="10">
        <v>48483</v>
      </c>
      <c r="B88" s="12">
        <v>17517</v>
      </c>
      <c r="C88" s="4">
        <v>2195.289996</v>
      </c>
      <c r="D88" s="29">
        <v>31.28544608</v>
      </c>
      <c r="E88" s="20">
        <v>68680.626799821417</v>
      </c>
    </row>
    <row r="89" spans="1:5" x14ac:dyDescent="0.35">
      <c r="A89" s="10">
        <v>48485</v>
      </c>
      <c r="B89" s="12">
        <v>17517</v>
      </c>
      <c r="C89" s="4">
        <v>11898.750040000001</v>
      </c>
      <c r="D89" s="29">
        <v>23.100736959999999</v>
      </c>
      <c r="E89" s="20">
        <v>274869.89482682949</v>
      </c>
    </row>
    <row r="90" spans="1:5" x14ac:dyDescent="0.35">
      <c r="A90" s="10">
        <v>48487</v>
      </c>
      <c r="B90" s="12">
        <v>17517</v>
      </c>
      <c r="C90" s="4">
        <v>24852.433860000001</v>
      </c>
      <c r="D90" s="29">
        <v>15.19397152</v>
      </c>
      <c r="E90" s="20">
        <v>377607.17227152368</v>
      </c>
    </row>
    <row r="91" spans="1:5" x14ac:dyDescent="0.35">
      <c r="A91" s="10">
        <v>48045</v>
      </c>
      <c r="B91" s="12">
        <v>17517</v>
      </c>
      <c r="C91" s="4">
        <v>4638.2529149999609</v>
      </c>
      <c r="D91" s="29">
        <v>32.024005440000003</v>
      </c>
      <c r="E91" s="20">
        <v>148535.43658205462</v>
      </c>
    </row>
    <row r="92" spans="1:5" x14ac:dyDescent="0.35">
      <c r="A92" s="10">
        <v>48095</v>
      </c>
      <c r="B92" s="12">
        <v>17517</v>
      </c>
      <c r="C92" s="4">
        <v>15948.57339</v>
      </c>
      <c r="D92" s="29">
        <v>64.541440320000007</v>
      </c>
      <c r="E92" s="20">
        <v>1029343.8976398251</v>
      </c>
    </row>
    <row r="93" spans="1:5" x14ac:dyDescent="0.35">
      <c r="A93" s="10">
        <v>48011</v>
      </c>
      <c r="B93" s="12">
        <v>17623</v>
      </c>
      <c r="C93" s="4">
        <v>5603.7588560000004</v>
      </c>
      <c r="D93" s="29">
        <v>19.438704319999999</v>
      </c>
      <c r="E93" s="20">
        <v>108929.81148236546</v>
      </c>
    </row>
    <row r="94" spans="1:5" x14ac:dyDescent="0.35">
      <c r="A94" s="10">
        <v>48017</v>
      </c>
      <c r="B94" s="12">
        <v>17623</v>
      </c>
      <c r="C94" s="4">
        <v>10562.01921</v>
      </c>
      <c r="D94" s="29">
        <v>37.230016319999997</v>
      </c>
      <c r="E94" s="20">
        <v>393224.14756045351</v>
      </c>
    </row>
    <row r="95" spans="1:5" x14ac:dyDescent="0.35">
      <c r="A95" s="10">
        <v>48033</v>
      </c>
      <c r="B95" s="12">
        <v>17623</v>
      </c>
      <c r="C95" s="4">
        <v>2316.0136400000001</v>
      </c>
      <c r="D95" s="29">
        <v>57.956342079999999</v>
      </c>
      <c r="E95" s="20">
        <v>134227.67878178597</v>
      </c>
    </row>
    <row r="96" spans="1:5" x14ac:dyDescent="0.35">
      <c r="A96" s="10">
        <v>48045</v>
      </c>
      <c r="B96" s="12">
        <v>17623</v>
      </c>
      <c r="C96" s="4">
        <v>709.44100000003891</v>
      </c>
      <c r="D96" s="29">
        <v>30.362411519999998</v>
      </c>
      <c r="E96" s="20">
        <v>21540.339591161501</v>
      </c>
    </row>
    <row r="97" spans="1:5" x14ac:dyDescent="0.35">
      <c r="A97" s="10">
        <v>48065</v>
      </c>
      <c r="B97" s="12">
        <v>17623</v>
      </c>
      <c r="C97" s="4">
        <v>11199.70376</v>
      </c>
      <c r="D97" s="29">
        <v>18.742465280000001</v>
      </c>
      <c r="E97" s="20">
        <v>209910.05886808547</v>
      </c>
    </row>
    <row r="98" spans="1:5" x14ac:dyDescent="0.35">
      <c r="A98" s="10">
        <v>48069</v>
      </c>
      <c r="B98" s="12">
        <v>17623</v>
      </c>
      <c r="C98" s="4">
        <v>18067.24136</v>
      </c>
      <c r="D98" s="29">
        <v>25.98463392</v>
      </c>
      <c r="E98" s="20">
        <v>469470.65268388292</v>
      </c>
    </row>
    <row r="99" spans="1:5" x14ac:dyDescent="0.35">
      <c r="A99" s="10">
        <v>48079</v>
      </c>
      <c r="B99" s="12">
        <v>17623</v>
      </c>
      <c r="C99" s="4">
        <v>8207.1662539999998</v>
      </c>
      <c r="D99" s="29">
        <v>44.93529376</v>
      </c>
      <c r="E99" s="20">
        <v>368791.42656064878</v>
      </c>
    </row>
    <row r="100" spans="1:5" x14ac:dyDescent="0.35">
      <c r="A100" s="10">
        <v>48107</v>
      </c>
      <c r="B100" s="12">
        <v>17623</v>
      </c>
      <c r="C100" s="4">
        <v>12733.064410000001</v>
      </c>
      <c r="D100" s="29">
        <v>41.817827520000002</v>
      </c>
      <c r="E100" s="20">
        <v>532469.09129843058</v>
      </c>
    </row>
    <row r="101" spans="1:5" x14ac:dyDescent="0.35">
      <c r="A101" s="10">
        <v>48115</v>
      </c>
      <c r="B101" s="12">
        <v>17623</v>
      </c>
      <c r="C101" s="4">
        <v>14024.191510000001</v>
      </c>
      <c r="D101" s="29">
        <v>54.132021440000003</v>
      </c>
      <c r="E101" s="20">
        <v>759157.83549798606</v>
      </c>
    </row>
    <row r="102" spans="1:5" x14ac:dyDescent="0.35">
      <c r="A102" s="10">
        <v>48117</v>
      </c>
      <c r="B102" s="12">
        <v>17623</v>
      </c>
      <c r="C102" s="4">
        <v>19105.032599999999</v>
      </c>
      <c r="D102" s="29">
        <v>20.863232320000002</v>
      </c>
      <c r="E102" s="20">
        <v>398592.73361497361</v>
      </c>
    </row>
    <row r="103" spans="1:5" x14ac:dyDescent="0.35">
      <c r="A103" s="10">
        <v>48129</v>
      </c>
      <c r="B103" s="12">
        <v>17623</v>
      </c>
      <c r="C103" s="4">
        <v>1946.8757089999999</v>
      </c>
      <c r="D103" s="29">
        <v>26.228128640000001</v>
      </c>
      <c r="E103" s="20">
        <v>51062.906541743207</v>
      </c>
    </row>
    <row r="104" spans="1:5" x14ac:dyDescent="0.35">
      <c r="A104" s="10">
        <v>48153</v>
      </c>
      <c r="B104" s="12">
        <v>17623</v>
      </c>
      <c r="C104" s="4">
        <v>16381.87053</v>
      </c>
      <c r="D104" s="29">
        <v>33.528234879999999</v>
      </c>
      <c r="E104" s="20">
        <v>549255.20290359005</v>
      </c>
    </row>
    <row r="105" spans="1:5" x14ac:dyDescent="0.35">
      <c r="A105" s="10">
        <v>48169</v>
      </c>
      <c r="B105" s="12">
        <v>17623</v>
      </c>
      <c r="C105" s="4">
        <v>2270.106178</v>
      </c>
      <c r="D105" s="29">
        <v>50.418260480000001</v>
      </c>
      <c r="E105" s="20">
        <v>114454.80459966125</v>
      </c>
    </row>
    <row r="106" spans="1:5" x14ac:dyDescent="0.35">
      <c r="A106" s="10">
        <v>48179</v>
      </c>
      <c r="B106" s="12">
        <v>17623</v>
      </c>
      <c r="C106" s="4">
        <v>5565.6681529999996</v>
      </c>
      <c r="D106" s="29">
        <v>30.087008000000001</v>
      </c>
      <c r="E106" s="20">
        <v>167454.30224465622</v>
      </c>
    </row>
    <row r="107" spans="1:5" x14ac:dyDescent="0.35">
      <c r="A107" s="10">
        <v>48189</v>
      </c>
      <c r="B107" s="12">
        <v>17623</v>
      </c>
      <c r="C107" s="4">
        <v>20217.278610000001</v>
      </c>
      <c r="D107" s="29">
        <v>30.280514879999998</v>
      </c>
      <c r="E107" s="20">
        <v>612189.60578321072</v>
      </c>
    </row>
    <row r="108" spans="1:5" x14ac:dyDescent="0.35">
      <c r="A108" s="10">
        <v>48211</v>
      </c>
      <c r="B108" s="12">
        <v>17623</v>
      </c>
      <c r="C108" s="4">
        <v>1108.8148490000001</v>
      </c>
      <c r="D108" s="29">
        <v>36.39518176</v>
      </c>
      <c r="E108" s="20">
        <v>40355.517967541957</v>
      </c>
    </row>
    <row r="109" spans="1:5" x14ac:dyDescent="0.35">
      <c r="A109" s="10">
        <v>48219</v>
      </c>
      <c r="B109" s="12">
        <v>17623</v>
      </c>
      <c r="C109" s="4">
        <v>14970.20213</v>
      </c>
      <c r="D109" s="29">
        <v>46.018515200000003</v>
      </c>
      <c r="E109" s="20">
        <v>688906.47426647739</v>
      </c>
    </row>
    <row r="110" spans="1:5" x14ac:dyDescent="0.35">
      <c r="A110" s="10">
        <v>48279</v>
      </c>
      <c r="B110" s="12">
        <v>17623</v>
      </c>
      <c r="C110" s="4">
        <v>15986.873009999999</v>
      </c>
      <c r="D110" s="29">
        <v>33.992723519999998</v>
      </c>
      <c r="E110" s="20">
        <v>543437.3541782801</v>
      </c>
    </row>
    <row r="111" spans="1:5" x14ac:dyDescent="0.35">
      <c r="A111" s="10">
        <v>48295</v>
      </c>
      <c r="B111" s="12">
        <v>17623</v>
      </c>
      <c r="C111" s="4">
        <v>2724.2980550000002</v>
      </c>
      <c r="D111" s="29">
        <v>43.1243008</v>
      </c>
      <c r="E111" s="20">
        <v>117483.44879267496</v>
      </c>
    </row>
    <row r="112" spans="1:5" x14ac:dyDescent="0.35">
      <c r="A112" s="10">
        <v>48303</v>
      </c>
      <c r="B112" s="12">
        <v>17623</v>
      </c>
      <c r="C112" s="4">
        <v>15789.07121</v>
      </c>
      <c r="D112" s="29">
        <v>38.389960000000002</v>
      </c>
      <c r="E112" s="20">
        <v>606141.81218905165</v>
      </c>
    </row>
    <row r="113" spans="1:5" x14ac:dyDescent="0.35">
      <c r="A113" s="10">
        <v>48305</v>
      </c>
      <c r="B113" s="12">
        <v>17623</v>
      </c>
      <c r="C113" s="4">
        <v>16258.369350000001</v>
      </c>
      <c r="D113" s="29">
        <v>46.558330560000002</v>
      </c>
      <c r="E113" s="20">
        <v>756962.53456387238</v>
      </c>
    </row>
    <row r="114" spans="1:5" x14ac:dyDescent="0.35">
      <c r="A114" s="10">
        <v>48357</v>
      </c>
      <c r="B114" s="12">
        <v>17623</v>
      </c>
      <c r="C114" s="4">
        <v>14996.30846</v>
      </c>
      <c r="D114" s="29">
        <v>37.838839360000001</v>
      </c>
      <c r="E114" s="20">
        <v>567442.90681094897</v>
      </c>
    </row>
    <row r="115" spans="1:5" x14ac:dyDescent="0.35">
      <c r="A115" s="10">
        <v>48359</v>
      </c>
      <c r="B115" s="12">
        <v>17623</v>
      </c>
      <c r="C115" s="4">
        <v>3019.525447</v>
      </c>
      <c r="D115" s="29">
        <v>14.32956448</v>
      </c>
      <c r="E115" s="20">
        <v>43268.484591787324</v>
      </c>
    </row>
    <row r="116" spans="1:5" x14ac:dyDescent="0.35">
      <c r="A116" s="10">
        <v>48369</v>
      </c>
      <c r="B116" s="12">
        <v>17623</v>
      </c>
      <c r="C116" s="4">
        <v>17809.00362</v>
      </c>
      <c r="D116" s="29">
        <v>28.619046399999998</v>
      </c>
      <c r="E116" s="20">
        <v>509676.7009385479</v>
      </c>
    </row>
    <row r="117" spans="1:5" x14ac:dyDescent="0.35">
      <c r="A117" s="10">
        <v>48375</v>
      </c>
      <c r="B117" s="12">
        <v>17623</v>
      </c>
      <c r="C117" s="4">
        <v>1113.805818</v>
      </c>
      <c r="D117" s="29">
        <v>14.09925664</v>
      </c>
      <c r="E117" s="20">
        <v>15703.834075107132</v>
      </c>
    </row>
    <row r="118" spans="1:5" x14ac:dyDescent="0.35">
      <c r="A118" s="10">
        <v>48381</v>
      </c>
      <c r="B118" s="12">
        <v>17623</v>
      </c>
      <c r="C118" s="4">
        <v>7397.2596089999997</v>
      </c>
      <c r="D118" s="29">
        <v>13.211408</v>
      </c>
      <c r="E118" s="20">
        <v>97728.214776419467</v>
      </c>
    </row>
    <row r="119" spans="1:5" x14ac:dyDescent="0.35">
      <c r="A119" s="10">
        <v>48393</v>
      </c>
      <c r="B119" s="12">
        <v>17623</v>
      </c>
      <c r="C119" s="4">
        <v>1172.6315039999999</v>
      </c>
      <c r="D119" s="29">
        <v>33.820321919999998</v>
      </c>
      <c r="E119" s="20">
        <v>39658.774958813767</v>
      </c>
    </row>
    <row r="120" spans="1:5" x14ac:dyDescent="0.35">
      <c r="A120" s="10">
        <v>48437</v>
      </c>
      <c r="B120" s="12">
        <v>17623</v>
      </c>
      <c r="C120" s="4">
        <v>15580.866900000001</v>
      </c>
      <c r="D120" s="29">
        <v>21.29863456</v>
      </c>
      <c r="E120" s="20">
        <v>331851.19023110007</v>
      </c>
    </row>
    <row r="121" spans="1:5" x14ac:dyDescent="0.35">
      <c r="A121" s="10">
        <v>48445</v>
      </c>
      <c r="B121" s="12">
        <v>17623</v>
      </c>
      <c r="C121" s="4">
        <v>15056.035620000001</v>
      </c>
      <c r="D121" s="29">
        <v>49.605095679999998</v>
      </c>
      <c r="E121" s="20">
        <v>746856.08749158808</v>
      </c>
    </row>
    <row r="122" spans="1:5" x14ac:dyDescent="0.35">
      <c r="A122" s="10">
        <v>48501</v>
      </c>
      <c r="B122" s="12">
        <v>17623</v>
      </c>
      <c r="C122" s="4">
        <v>8107.5026379999999</v>
      </c>
      <c r="D122" s="29">
        <v>57.179899839999997</v>
      </c>
      <c r="E122" s="20">
        <v>463586.18879337574</v>
      </c>
    </row>
    <row r="123" spans="1:5" x14ac:dyDescent="0.35">
      <c r="A123" s="10">
        <v>48097</v>
      </c>
      <c r="B123" s="12">
        <v>17695</v>
      </c>
      <c r="C123" s="4">
        <v>23662.348030000001</v>
      </c>
      <c r="D123" s="29">
        <v>13.491688</v>
      </c>
      <c r="E123" s="20">
        <v>319245.01696817466</v>
      </c>
    </row>
    <row r="124" spans="1:5" x14ac:dyDescent="0.35">
      <c r="A124" s="10">
        <v>48121</v>
      </c>
      <c r="B124" s="12">
        <v>17695</v>
      </c>
      <c r="C124" s="4">
        <v>19303.575390000002</v>
      </c>
      <c r="D124" s="29">
        <v>9.0844163200000008</v>
      </c>
      <c r="E124" s="20">
        <v>175361.71530726639</v>
      </c>
    </row>
    <row r="125" spans="1:5" x14ac:dyDescent="0.35">
      <c r="A125" s="10">
        <v>48181</v>
      </c>
      <c r="B125" s="12">
        <v>17695</v>
      </c>
      <c r="C125" s="4">
        <v>1942.4075799999919</v>
      </c>
      <c r="D125" s="29">
        <v>20.771316160000001</v>
      </c>
      <c r="E125" s="20">
        <v>40346.361955760323</v>
      </c>
    </row>
    <row r="126" spans="1:5" x14ac:dyDescent="0.35">
      <c r="A126" s="10">
        <v>48497</v>
      </c>
      <c r="B126" s="12">
        <v>17695</v>
      </c>
      <c r="C126" s="4">
        <v>18499.436000000002</v>
      </c>
      <c r="D126" s="29">
        <v>13.362970880000001</v>
      </c>
      <c r="E126" s="20">
        <v>247207.42456442371</v>
      </c>
    </row>
    <row r="127" spans="1:5" x14ac:dyDescent="0.35">
      <c r="A127" s="10">
        <v>48003</v>
      </c>
      <c r="B127" s="12">
        <v>17850</v>
      </c>
      <c r="C127" s="4">
        <v>1177.35195</v>
      </c>
      <c r="D127" s="29">
        <v>48.59538208</v>
      </c>
      <c r="E127" s="20">
        <v>57213.867852883057</v>
      </c>
    </row>
    <row r="128" spans="1:5" x14ac:dyDescent="0.35">
      <c r="A128" s="10">
        <v>48103</v>
      </c>
      <c r="B128" s="12">
        <v>17850</v>
      </c>
      <c r="C128" s="4">
        <v>8.0567099849999995</v>
      </c>
      <c r="D128" s="29">
        <v>40.169200959999998</v>
      </c>
      <c r="E128" s="20">
        <v>323.63160246390356</v>
      </c>
    </row>
    <row r="129" spans="1:5" x14ac:dyDescent="0.35">
      <c r="A129" s="10">
        <v>48105</v>
      </c>
      <c r="B129" s="12">
        <v>17850</v>
      </c>
      <c r="C129" s="4">
        <v>15.23045681</v>
      </c>
      <c r="D129" s="29">
        <v>51.124205439999997</v>
      </c>
      <c r="E129" s="20">
        <v>778.64500289948694</v>
      </c>
    </row>
    <row r="130" spans="1:5" x14ac:dyDescent="0.35">
      <c r="A130" s="10">
        <v>48109</v>
      </c>
      <c r="B130" s="12">
        <v>17850</v>
      </c>
      <c r="C130" s="4">
        <v>105.7057405</v>
      </c>
      <c r="D130" s="29">
        <v>16.125300800000002</v>
      </c>
      <c r="E130" s="20">
        <v>1704.5368618492425</v>
      </c>
    </row>
    <row r="131" spans="1:5" x14ac:dyDescent="0.35">
      <c r="A131" s="10">
        <v>48135</v>
      </c>
      <c r="B131" s="12">
        <v>17850</v>
      </c>
      <c r="C131" s="4">
        <v>10.430540969999999</v>
      </c>
      <c r="D131" s="29">
        <v>37.242983680000002</v>
      </c>
      <c r="E131" s="20">
        <v>388.46446711928138</v>
      </c>
    </row>
    <row r="132" spans="1:5" x14ac:dyDescent="0.35">
      <c r="A132" s="10">
        <v>48165</v>
      </c>
      <c r="B132" s="12">
        <v>17850</v>
      </c>
      <c r="C132" s="4">
        <v>17144.487069999999</v>
      </c>
      <c r="D132" s="29">
        <v>54.159194880000001</v>
      </c>
      <c r="E132" s="20">
        <v>928531.61634177016</v>
      </c>
    </row>
    <row r="133" spans="1:5" x14ac:dyDescent="0.35">
      <c r="A133" s="10">
        <v>48173</v>
      </c>
      <c r="B133" s="12">
        <v>17850</v>
      </c>
      <c r="C133" s="4">
        <v>4028.4302889999999</v>
      </c>
      <c r="D133" s="29">
        <v>51.6223904</v>
      </c>
      <c r="E133" s="20">
        <v>207957.20107794282</v>
      </c>
    </row>
    <row r="134" spans="1:5" x14ac:dyDescent="0.35">
      <c r="A134" s="10">
        <v>48227</v>
      </c>
      <c r="B134" s="12">
        <v>17850</v>
      </c>
      <c r="C134" s="4">
        <v>5657.1325409999999</v>
      </c>
      <c r="D134" s="29">
        <v>55.000944320000002</v>
      </c>
      <c r="E134" s="20">
        <v>311147.63189840113</v>
      </c>
    </row>
    <row r="135" spans="1:5" x14ac:dyDescent="0.35">
      <c r="A135" s="10">
        <v>48235</v>
      </c>
      <c r="B135" s="12">
        <v>17850</v>
      </c>
      <c r="C135" s="4">
        <v>160.8282969</v>
      </c>
      <c r="D135" s="29">
        <v>61.138801919999999</v>
      </c>
      <c r="E135" s="20">
        <v>9832.8493873000498</v>
      </c>
    </row>
    <row r="136" spans="1:5" x14ac:dyDescent="0.35">
      <c r="A136" s="10">
        <v>48301</v>
      </c>
      <c r="B136" s="12">
        <v>17850</v>
      </c>
      <c r="C136" s="4">
        <v>0.78072341099999998</v>
      </c>
      <c r="D136" s="29">
        <v>27.74306752</v>
      </c>
      <c r="E136" s="20">
        <v>21.659662305817712</v>
      </c>
    </row>
    <row r="137" spans="1:5" x14ac:dyDescent="0.35">
      <c r="A137" s="10">
        <v>48317</v>
      </c>
      <c r="B137" s="12">
        <v>17850</v>
      </c>
      <c r="C137" s="4">
        <v>6771.0862310000002</v>
      </c>
      <c r="D137" s="29">
        <v>52.427589759999996</v>
      </c>
      <c r="E137" s="20">
        <v>354991.73114845256</v>
      </c>
    </row>
    <row r="138" spans="1:5" x14ac:dyDescent="0.35">
      <c r="A138" s="10">
        <v>48329</v>
      </c>
      <c r="B138" s="12">
        <v>17850</v>
      </c>
      <c r="C138" s="4">
        <v>1121.663855</v>
      </c>
      <c r="D138" s="29">
        <v>45.84231904</v>
      </c>
      <c r="E138" s="20">
        <v>51419.672296546298</v>
      </c>
    </row>
    <row r="139" spans="1:5" x14ac:dyDescent="0.35">
      <c r="A139" s="10">
        <v>48383</v>
      </c>
      <c r="B139" s="12">
        <v>17850</v>
      </c>
      <c r="C139" s="4">
        <v>1708.3947350000001</v>
      </c>
      <c r="D139" s="29">
        <v>54.340048000000003</v>
      </c>
      <c r="E139" s="20">
        <v>92834.251902847289</v>
      </c>
    </row>
    <row r="140" spans="1:5" x14ac:dyDescent="0.35">
      <c r="A140" s="10">
        <v>48389</v>
      </c>
      <c r="B140" s="12">
        <v>17850</v>
      </c>
      <c r="C140" s="4">
        <v>127.9726871</v>
      </c>
      <c r="D140" s="29">
        <v>17.281308800000001</v>
      </c>
      <c r="E140" s="20">
        <v>2211.5355237408767</v>
      </c>
    </row>
    <row r="141" spans="1:5" x14ac:dyDescent="0.35">
      <c r="A141" s="10">
        <v>48431</v>
      </c>
      <c r="B141" s="12">
        <v>17850</v>
      </c>
      <c r="C141" s="4">
        <v>228.6639625</v>
      </c>
      <c r="D141" s="29">
        <v>59.46805088</v>
      </c>
      <c r="E141" s="20">
        <v>13598.200156372412</v>
      </c>
    </row>
    <row r="142" spans="1:5" x14ac:dyDescent="0.35">
      <c r="A142" s="10">
        <v>48443</v>
      </c>
      <c r="B142" s="12">
        <v>17850</v>
      </c>
      <c r="C142" s="4">
        <v>7.9950214050000001</v>
      </c>
      <c r="D142" s="29">
        <v>52.303043520000003</v>
      </c>
      <c r="E142" s="20">
        <v>418.16395248904655</v>
      </c>
    </row>
    <row r="143" spans="1:5" x14ac:dyDescent="0.35">
      <c r="A143" s="10">
        <v>48461</v>
      </c>
      <c r="B143" s="12">
        <v>17850</v>
      </c>
      <c r="C143" s="4">
        <v>852.17321089999996</v>
      </c>
      <c r="D143" s="29">
        <v>46.410483839999998</v>
      </c>
      <c r="E143" s="20">
        <v>39549.771033355355</v>
      </c>
    </row>
    <row r="144" spans="1:5" x14ac:dyDescent="0.35">
      <c r="A144" s="10">
        <v>48465</v>
      </c>
      <c r="B144" s="12">
        <v>17850</v>
      </c>
      <c r="C144" s="4">
        <v>10.61333875</v>
      </c>
      <c r="D144" s="29">
        <v>71.003058559999999</v>
      </c>
      <c r="E144" s="20">
        <v>753.57951278336725</v>
      </c>
    </row>
    <row r="145" spans="1:5" x14ac:dyDescent="0.35">
      <c r="A145" s="10">
        <v>48475</v>
      </c>
      <c r="B145" s="12">
        <v>17850</v>
      </c>
      <c r="C145" s="4">
        <v>6.9943963499999997</v>
      </c>
      <c r="D145" s="29">
        <v>25.65287648</v>
      </c>
      <c r="E145" s="20">
        <v>179.42638561871283</v>
      </c>
    </row>
    <row r="146" spans="1:5" x14ac:dyDescent="0.35">
      <c r="A146" s="10">
        <v>48013</v>
      </c>
      <c r="B146" s="12">
        <v>17886</v>
      </c>
      <c r="C146" s="4">
        <v>13962.19794</v>
      </c>
      <c r="D146" s="29">
        <v>35.036337279999998</v>
      </c>
      <c r="E146" s="20">
        <v>489184.27619596117</v>
      </c>
    </row>
    <row r="147" spans="1:5" x14ac:dyDescent="0.35">
      <c r="A147" s="10">
        <v>48029</v>
      </c>
      <c r="B147" s="12">
        <v>17886</v>
      </c>
      <c r="C147" s="4">
        <v>9920.5438840000006</v>
      </c>
      <c r="D147" s="29">
        <v>25.703193599999999</v>
      </c>
      <c r="E147" s="20">
        <v>254989.66006774796</v>
      </c>
    </row>
    <row r="148" spans="1:5" x14ac:dyDescent="0.35">
      <c r="A148" s="10">
        <v>48031</v>
      </c>
      <c r="B148" s="12">
        <v>17886</v>
      </c>
      <c r="C148" s="4">
        <v>12994.526739999999</v>
      </c>
      <c r="D148" s="29">
        <v>17.275209279999999</v>
      </c>
      <c r="E148" s="20">
        <v>224483.16892805611</v>
      </c>
    </row>
    <row r="149" spans="1:5" x14ac:dyDescent="0.35">
      <c r="A149" s="10">
        <v>48053</v>
      </c>
      <c r="B149" s="12">
        <v>17886</v>
      </c>
      <c r="C149" s="4">
        <v>18196.865669999999</v>
      </c>
      <c r="D149" s="29">
        <v>21.55733888</v>
      </c>
      <c r="E149" s="20">
        <v>392275.99980202824</v>
      </c>
    </row>
    <row r="150" spans="1:5" x14ac:dyDescent="0.35">
      <c r="A150" s="10">
        <v>48055</v>
      </c>
      <c r="B150" s="12">
        <v>17886</v>
      </c>
      <c r="C150" s="4">
        <v>10856.17784</v>
      </c>
      <c r="D150" s="29">
        <v>15.05133056</v>
      </c>
      <c r="E150" s="20">
        <v>163399.9212879868</v>
      </c>
    </row>
    <row r="151" spans="1:5" x14ac:dyDescent="0.35">
      <c r="A151" s="10">
        <v>48091</v>
      </c>
      <c r="B151" s="12">
        <v>17886</v>
      </c>
      <c r="C151" s="4">
        <v>7004.3355600000004</v>
      </c>
      <c r="D151" s="29">
        <v>21.51578688</v>
      </c>
      <c r="E151" s="20">
        <v>150703.79114496548</v>
      </c>
    </row>
    <row r="152" spans="1:5" x14ac:dyDescent="0.35">
      <c r="A152" s="10">
        <v>48099</v>
      </c>
      <c r="B152" s="12">
        <v>17886</v>
      </c>
      <c r="C152" s="4">
        <v>22389.684410000002</v>
      </c>
      <c r="D152" s="29">
        <v>31.709605759999999</v>
      </c>
      <c r="E152" s="20">
        <v>709968.06573191821</v>
      </c>
    </row>
    <row r="153" spans="1:5" x14ac:dyDescent="0.35">
      <c r="A153" s="10">
        <v>48171</v>
      </c>
      <c r="B153" s="12">
        <v>17886</v>
      </c>
      <c r="C153" s="4">
        <v>22845.153419999999</v>
      </c>
      <c r="D153" s="29">
        <v>27.260687999999998</v>
      </c>
      <c r="E153" s="20">
        <v>622774.59969475283</v>
      </c>
    </row>
    <row r="154" spans="1:5" x14ac:dyDescent="0.35">
      <c r="A154" s="10">
        <v>48187</v>
      </c>
      <c r="B154" s="12">
        <v>17886</v>
      </c>
      <c r="C154" s="4">
        <v>14521.50207</v>
      </c>
      <c r="D154" s="29">
        <v>18.314009280000001</v>
      </c>
      <c r="E154" s="20">
        <v>265946.92366951925</v>
      </c>
    </row>
    <row r="155" spans="1:5" x14ac:dyDescent="0.35">
      <c r="A155" s="10">
        <v>48209</v>
      </c>
      <c r="B155" s="12">
        <v>17886</v>
      </c>
      <c r="C155" s="4">
        <v>8833.2647899999993</v>
      </c>
      <c r="D155" s="29">
        <v>13.67785664</v>
      </c>
      <c r="E155" s="20">
        <v>120820.12946077969</v>
      </c>
    </row>
    <row r="156" spans="1:5" x14ac:dyDescent="0.35">
      <c r="A156" s="10">
        <v>48255</v>
      </c>
      <c r="B156" s="12">
        <v>17886</v>
      </c>
      <c r="C156" s="4">
        <v>15171.99001</v>
      </c>
      <c r="D156" s="29">
        <v>31.282482559999998</v>
      </c>
      <c r="E156" s="20">
        <v>474617.51288831921</v>
      </c>
    </row>
    <row r="157" spans="1:5" x14ac:dyDescent="0.35">
      <c r="A157" s="10">
        <v>48259</v>
      </c>
      <c r="B157" s="12">
        <v>17886</v>
      </c>
      <c r="C157" s="4">
        <v>12872.835220000001</v>
      </c>
      <c r="D157" s="29">
        <v>25.954873280000001</v>
      </c>
      <c r="E157" s="20">
        <v>334112.80688942096</v>
      </c>
    </row>
    <row r="158" spans="1:5" x14ac:dyDescent="0.35">
      <c r="A158" s="10">
        <v>48265</v>
      </c>
      <c r="B158" s="12">
        <v>17886</v>
      </c>
      <c r="C158" s="4">
        <v>19373.050159999999</v>
      </c>
      <c r="D158" s="29">
        <v>34.516043519999997</v>
      </c>
      <c r="E158" s="20">
        <v>668681.04243770288</v>
      </c>
    </row>
    <row r="159" spans="1:5" x14ac:dyDescent="0.35">
      <c r="A159" s="10">
        <v>48281</v>
      </c>
      <c r="B159" s="12">
        <v>17886</v>
      </c>
      <c r="C159" s="4">
        <v>16680.99655</v>
      </c>
      <c r="D159" s="29">
        <v>28.621069120000001</v>
      </c>
      <c r="E159" s="20">
        <v>477427.95524803153</v>
      </c>
    </row>
    <row r="160" spans="1:5" x14ac:dyDescent="0.35">
      <c r="A160" s="10">
        <v>48299</v>
      </c>
      <c r="B160" s="12">
        <v>17886</v>
      </c>
      <c r="C160" s="4">
        <v>16968.946319999999</v>
      </c>
      <c r="D160" s="29">
        <v>24.69337024</v>
      </c>
      <c r="E160" s="20">
        <v>419020.47406244552</v>
      </c>
    </row>
    <row r="161" spans="1:5" x14ac:dyDescent="0.35">
      <c r="A161" s="10">
        <v>48325</v>
      </c>
      <c r="B161" s="12">
        <v>17886</v>
      </c>
      <c r="C161" s="4">
        <v>6875.36</v>
      </c>
      <c r="D161" s="29">
        <v>35.327703040000003</v>
      </c>
      <c r="E161" s="20">
        <v>242890.67637309441</v>
      </c>
    </row>
    <row r="162" spans="1:5" x14ac:dyDescent="0.35">
      <c r="A162" s="10">
        <v>48333</v>
      </c>
      <c r="B162" s="12">
        <v>17886</v>
      </c>
      <c r="C162" s="4">
        <v>16684.334709999999</v>
      </c>
      <c r="D162" s="29">
        <v>35.066411520000003</v>
      </c>
      <c r="E162" s="20">
        <v>585059.74687827984</v>
      </c>
    </row>
    <row r="163" spans="1:5" x14ac:dyDescent="0.35">
      <c r="A163" s="10">
        <v>48453</v>
      </c>
      <c r="B163" s="12">
        <v>17886</v>
      </c>
      <c r="C163" s="4">
        <v>11662.92993</v>
      </c>
      <c r="D163" s="29">
        <v>7.8924383999999996</v>
      </c>
      <c r="E163" s="20">
        <v>92048.956036041316</v>
      </c>
    </row>
    <row r="164" spans="1:5" x14ac:dyDescent="0.35">
      <c r="A164" s="10">
        <v>48491</v>
      </c>
      <c r="B164" s="12">
        <v>17886</v>
      </c>
      <c r="C164" s="4">
        <v>30142.908719999999</v>
      </c>
      <c r="D164" s="29">
        <v>17.8990224</v>
      </c>
      <c r="E164" s="20">
        <v>539528.59838043526</v>
      </c>
    </row>
    <row r="165" spans="1:5" x14ac:dyDescent="0.35">
      <c r="A165" s="10">
        <v>48493</v>
      </c>
      <c r="B165" s="12">
        <v>17886</v>
      </c>
      <c r="C165" s="4">
        <v>12042.39689</v>
      </c>
      <c r="D165" s="29">
        <v>27.89913056</v>
      </c>
      <c r="E165" s="20">
        <v>335972.40308944794</v>
      </c>
    </row>
    <row r="166" spans="1:5" x14ac:dyDescent="0.35">
      <c r="A166" s="10">
        <v>48007</v>
      </c>
      <c r="B166" s="12">
        <v>17909</v>
      </c>
      <c r="C166" s="4">
        <v>308.18262859999999</v>
      </c>
      <c r="D166" s="29">
        <v>26.899969599999999</v>
      </c>
      <c r="E166" s="20">
        <v>8290.1033405880898</v>
      </c>
    </row>
    <row r="167" spans="1:5" x14ac:dyDescent="0.35">
      <c r="A167" s="10">
        <v>48025</v>
      </c>
      <c r="B167" s="12">
        <v>17909</v>
      </c>
      <c r="C167" s="4">
        <v>19158.32301</v>
      </c>
      <c r="D167" s="29">
        <v>25.51639776</v>
      </c>
      <c r="E167" s="20">
        <v>488851.39033772046</v>
      </c>
    </row>
    <row r="168" spans="1:5" x14ac:dyDescent="0.35">
      <c r="A168" s="10">
        <v>48047</v>
      </c>
      <c r="B168" s="12">
        <v>17909</v>
      </c>
      <c r="C168" s="4">
        <v>127.200219</v>
      </c>
      <c r="D168" s="29">
        <v>20.518523200000001</v>
      </c>
      <c r="E168" s="20">
        <v>2609.960644596581</v>
      </c>
    </row>
    <row r="169" spans="1:5" x14ac:dyDescent="0.35">
      <c r="A169" s="10">
        <v>48127</v>
      </c>
      <c r="B169" s="12">
        <v>17909</v>
      </c>
      <c r="C169" s="4">
        <v>256.5285126</v>
      </c>
      <c r="D169" s="29">
        <v>46.107264000000001</v>
      </c>
      <c r="E169" s="20">
        <v>11827.827853975527</v>
      </c>
    </row>
    <row r="170" spans="1:5" x14ac:dyDescent="0.35">
      <c r="A170" s="10">
        <v>48131</v>
      </c>
      <c r="B170" s="12">
        <v>17909</v>
      </c>
      <c r="C170" s="4">
        <v>388.81731380000002</v>
      </c>
      <c r="D170" s="29">
        <v>17.012051840000002</v>
      </c>
      <c r="E170" s="20">
        <v>6614.580298655148</v>
      </c>
    </row>
    <row r="171" spans="1:5" x14ac:dyDescent="0.35">
      <c r="A171" s="10">
        <v>48175</v>
      </c>
      <c r="B171" s="12">
        <v>17909</v>
      </c>
      <c r="C171" s="4">
        <v>18902.894639999999</v>
      </c>
      <c r="D171" s="29">
        <v>31.958933439999999</v>
      </c>
      <c r="E171" s="20">
        <v>604116.35162309266</v>
      </c>
    </row>
    <row r="172" spans="1:5" x14ac:dyDescent="0.35">
      <c r="A172" s="10">
        <v>48247</v>
      </c>
      <c r="B172" s="12">
        <v>17909</v>
      </c>
      <c r="C172" s="4">
        <v>15.37034474</v>
      </c>
      <c r="D172" s="29">
        <v>30.415880319999999</v>
      </c>
      <c r="E172" s="20">
        <v>467.5025660889815</v>
      </c>
    </row>
    <row r="173" spans="1:5" x14ac:dyDescent="0.35">
      <c r="A173" s="10">
        <v>48249</v>
      </c>
      <c r="B173" s="12">
        <v>17909</v>
      </c>
      <c r="C173" s="4">
        <v>13373.96603</v>
      </c>
      <c r="D173" s="29">
        <v>13.69149824</v>
      </c>
      <c r="E173" s="20">
        <v>183109.63236156479</v>
      </c>
    </row>
    <row r="174" spans="1:5" x14ac:dyDescent="0.35">
      <c r="A174" s="10">
        <v>48261</v>
      </c>
      <c r="B174" s="12">
        <v>17909</v>
      </c>
      <c r="C174" s="4">
        <v>37853.940119999999</v>
      </c>
      <c r="D174" s="29">
        <v>19.914608000000001</v>
      </c>
      <c r="E174" s="20">
        <v>753846.37874527299</v>
      </c>
    </row>
    <row r="175" spans="1:5" x14ac:dyDescent="0.35">
      <c r="A175" s="10">
        <v>48273</v>
      </c>
      <c r="B175" s="12">
        <v>17909</v>
      </c>
      <c r="C175" s="4">
        <v>22665.90238</v>
      </c>
      <c r="D175" s="29">
        <v>10.72579872</v>
      </c>
      <c r="E175" s="20">
        <v>243109.90673504895</v>
      </c>
    </row>
    <row r="176" spans="1:5" x14ac:dyDescent="0.35">
      <c r="A176" s="10">
        <v>48283</v>
      </c>
      <c r="B176" s="12">
        <v>17909</v>
      </c>
      <c r="C176" s="4">
        <v>274.50719570000001</v>
      </c>
      <c r="D176" s="29">
        <v>36.229742080000001</v>
      </c>
      <c r="E176" s="20">
        <v>9945.3248993150864</v>
      </c>
    </row>
    <row r="177" spans="1:5" x14ac:dyDescent="0.35">
      <c r="A177" s="10">
        <v>48297</v>
      </c>
      <c r="B177" s="12">
        <v>17909</v>
      </c>
      <c r="C177" s="4">
        <v>14654.243560000001</v>
      </c>
      <c r="D177" s="29">
        <v>26.508487039999999</v>
      </c>
      <c r="E177" s="20">
        <v>388461.82549126347</v>
      </c>
    </row>
    <row r="178" spans="1:5" x14ac:dyDescent="0.35">
      <c r="A178" s="10">
        <v>48311</v>
      </c>
      <c r="B178" s="12">
        <v>17909</v>
      </c>
      <c r="C178" s="4">
        <v>82.159028090000007</v>
      </c>
      <c r="D178" s="29">
        <v>31.274517119999999</v>
      </c>
      <c r="E178" s="20">
        <v>2569.4839305632659</v>
      </c>
    </row>
    <row r="179" spans="1:5" x14ac:dyDescent="0.35">
      <c r="A179" s="10">
        <v>48323</v>
      </c>
      <c r="B179" s="12">
        <v>17909</v>
      </c>
      <c r="C179" s="4">
        <v>111.2038259</v>
      </c>
      <c r="D179" s="29">
        <v>58.23306272</v>
      </c>
      <c r="E179" s="20">
        <v>6475.7393683386599</v>
      </c>
    </row>
    <row r="180" spans="1:5" x14ac:dyDescent="0.35">
      <c r="A180" s="10">
        <v>48355</v>
      </c>
      <c r="B180" s="12">
        <v>17909</v>
      </c>
      <c r="C180" s="4">
        <v>30669.32948</v>
      </c>
      <c r="D180" s="29">
        <v>16.192473920000001</v>
      </c>
      <c r="E180" s="20">
        <v>496612.31774878723</v>
      </c>
    </row>
    <row r="181" spans="1:5" x14ac:dyDescent="0.35">
      <c r="A181" s="10">
        <v>48391</v>
      </c>
      <c r="B181" s="12">
        <v>17909</v>
      </c>
      <c r="C181" s="4">
        <v>25089.059639999999</v>
      </c>
      <c r="D181" s="29">
        <v>25.384278080000001</v>
      </c>
      <c r="E181" s="20">
        <v>636867.66666746477</v>
      </c>
    </row>
    <row r="182" spans="1:5" x14ac:dyDescent="0.35">
      <c r="A182" s="10">
        <v>48409</v>
      </c>
      <c r="B182" s="12">
        <v>17909</v>
      </c>
      <c r="C182" s="4">
        <v>24653.380239999999</v>
      </c>
      <c r="D182" s="29">
        <v>17.358532799999999</v>
      </c>
      <c r="E182" s="20">
        <v>427946.50952691183</v>
      </c>
    </row>
    <row r="183" spans="1:5" x14ac:dyDescent="0.35">
      <c r="A183" s="10">
        <v>48479</v>
      </c>
      <c r="B183" s="12">
        <v>17909</v>
      </c>
      <c r="C183" s="4">
        <v>60.865944640000002</v>
      </c>
      <c r="D183" s="29">
        <v>41.104528639999998</v>
      </c>
      <c r="E183" s="20">
        <v>2501.8659646555343</v>
      </c>
    </row>
    <row r="184" spans="1:5" x14ac:dyDescent="0.35">
      <c r="A184" s="10">
        <v>48505</v>
      </c>
      <c r="B184" s="12">
        <v>17909</v>
      </c>
      <c r="C184" s="4">
        <v>26.41795295</v>
      </c>
      <c r="D184" s="29">
        <v>35.516004160000001</v>
      </c>
      <c r="E184" s="20">
        <v>938.26012687088428</v>
      </c>
    </row>
    <row r="185" spans="1:5" x14ac:dyDescent="0.35">
      <c r="A185" s="10">
        <v>48163</v>
      </c>
      <c r="B185" s="12">
        <v>17909</v>
      </c>
      <c r="C185" s="4">
        <v>12287.00173</v>
      </c>
      <c r="D185" s="29">
        <v>49.298630080000002</v>
      </c>
      <c r="E185" s="20">
        <v>605732.35307959002</v>
      </c>
    </row>
    <row r="186" spans="1:5" x14ac:dyDescent="0.35">
      <c r="A186" s="10">
        <v>48271</v>
      </c>
      <c r="B186" s="12">
        <v>17909</v>
      </c>
      <c r="C186" s="4">
        <v>262.98957489999998</v>
      </c>
      <c r="D186" s="29">
        <v>73.674303359999996</v>
      </c>
      <c r="E186" s="20">
        <v>19375.573721700039</v>
      </c>
    </row>
    <row r="187" spans="1:5" x14ac:dyDescent="0.35">
      <c r="A187" s="10">
        <v>48027</v>
      </c>
      <c r="B187" s="12">
        <v>17969</v>
      </c>
      <c r="C187" s="4">
        <v>23892.32215</v>
      </c>
      <c r="D187" s="29">
        <v>23.498758080000002</v>
      </c>
      <c r="E187" s="20">
        <v>561439.89817227551</v>
      </c>
    </row>
    <row r="188" spans="1:5" x14ac:dyDescent="0.35">
      <c r="A188" s="10">
        <v>48041</v>
      </c>
      <c r="B188" s="12">
        <v>17969</v>
      </c>
      <c r="C188" s="4">
        <v>14630.918110000001</v>
      </c>
      <c r="D188" s="29">
        <v>13.52024128</v>
      </c>
      <c r="E188" s="20">
        <v>197813.54299512159</v>
      </c>
    </row>
    <row r="189" spans="1:5" x14ac:dyDescent="0.35">
      <c r="A189" s="10">
        <v>48051</v>
      </c>
      <c r="B189" s="12">
        <v>17969</v>
      </c>
      <c r="C189" s="4">
        <v>16488.99538</v>
      </c>
      <c r="D189" s="29">
        <v>15.61811552</v>
      </c>
      <c r="E189" s="20">
        <v>257527.03465358631</v>
      </c>
    </row>
    <row r="190" spans="1:5" x14ac:dyDescent="0.35">
      <c r="A190" s="10">
        <v>48145</v>
      </c>
      <c r="B190" s="12">
        <v>17969</v>
      </c>
      <c r="C190" s="4">
        <v>33452.801769999998</v>
      </c>
      <c r="D190" s="29">
        <v>17.418163839999998</v>
      </c>
      <c r="E190" s="20">
        <v>582686.38213690196</v>
      </c>
    </row>
    <row r="191" spans="1:5" x14ac:dyDescent="0.35">
      <c r="A191" s="10">
        <v>48185</v>
      </c>
      <c r="B191" s="12">
        <v>17969</v>
      </c>
      <c r="C191" s="4">
        <v>18602.032449999999</v>
      </c>
      <c r="D191" s="29">
        <v>20.373718400000001</v>
      </c>
      <c r="E191" s="20">
        <v>378992.57080396207</v>
      </c>
    </row>
    <row r="192" spans="1:5" x14ac:dyDescent="0.35">
      <c r="A192" s="10">
        <v>48289</v>
      </c>
      <c r="B192" s="12">
        <v>17969</v>
      </c>
      <c r="C192" s="4">
        <v>21352.90468</v>
      </c>
      <c r="D192" s="29">
        <v>23.7475056</v>
      </c>
      <c r="E192" s="20">
        <v>507078.22346456622</v>
      </c>
    </row>
    <row r="193" spans="1:5" x14ac:dyDescent="0.35">
      <c r="A193" s="10">
        <v>48293</v>
      </c>
      <c r="B193" s="12">
        <v>17969</v>
      </c>
      <c r="C193" s="4">
        <v>26796.15121</v>
      </c>
      <c r="D193" s="29">
        <v>21.029597119999998</v>
      </c>
      <c r="E193" s="20">
        <v>563512.26431290049</v>
      </c>
    </row>
    <row r="194" spans="1:5" x14ac:dyDescent="0.35">
      <c r="A194" s="10">
        <v>48309</v>
      </c>
      <c r="B194" s="12">
        <v>17969</v>
      </c>
      <c r="C194" s="4">
        <v>31254.14013</v>
      </c>
      <c r="D194" s="29">
        <v>25.061348479999999</v>
      </c>
      <c r="E194" s="20">
        <v>783270.89724068251</v>
      </c>
    </row>
    <row r="195" spans="1:5" x14ac:dyDescent="0.35">
      <c r="A195" s="10">
        <v>48313</v>
      </c>
      <c r="B195" s="12">
        <v>17969</v>
      </c>
      <c r="C195" s="4">
        <v>14092.38162</v>
      </c>
      <c r="D195" s="29">
        <v>21.543744319999998</v>
      </c>
      <c r="E195" s="20">
        <v>303602.6664811474</v>
      </c>
    </row>
    <row r="196" spans="1:5" x14ac:dyDescent="0.35">
      <c r="A196" s="10">
        <v>48331</v>
      </c>
      <c r="B196" s="12">
        <v>17969</v>
      </c>
      <c r="C196" s="4">
        <v>26627.08222</v>
      </c>
      <c r="D196" s="29">
        <v>13.73612352</v>
      </c>
      <c r="E196" s="20">
        <v>365752.89035111578</v>
      </c>
    </row>
    <row r="197" spans="1:5" x14ac:dyDescent="0.35">
      <c r="A197" s="10">
        <v>48395</v>
      </c>
      <c r="B197" s="12">
        <v>17969</v>
      </c>
      <c r="C197" s="4">
        <v>19015.77104</v>
      </c>
      <c r="D197" s="29">
        <v>10.761047359999999</v>
      </c>
      <c r="E197" s="20">
        <v>204629.61274835645</v>
      </c>
    </row>
    <row r="198" spans="1:5" x14ac:dyDescent="0.35">
      <c r="A198" s="10">
        <v>48307</v>
      </c>
      <c r="B198" s="12">
        <v>17969</v>
      </c>
      <c r="C198" s="4">
        <v>20408.115129999998</v>
      </c>
      <c r="D198" s="29">
        <v>54.534668160000003</v>
      </c>
      <c r="E198" s="20">
        <v>1112949.7863856251</v>
      </c>
    </row>
    <row r="199" spans="1:5" x14ac:dyDescent="0.35">
      <c r="A199" s="10">
        <v>48137</v>
      </c>
      <c r="B199" s="12">
        <v>17969</v>
      </c>
      <c r="C199" s="4">
        <v>22.317748900000002</v>
      </c>
      <c r="D199" s="29">
        <v>74.43351328</v>
      </c>
      <c r="E199" s="20">
        <v>1661.1884591278556</v>
      </c>
    </row>
    <row r="200" spans="1:5" x14ac:dyDescent="0.35">
      <c r="A200" s="10">
        <v>48167</v>
      </c>
      <c r="B200" s="12">
        <v>18006</v>
      </c>
      <c r="C200" s="4">
        <v>5468.8210740000004</v>
      </c>
      <c r="D200" s="29">
        <v>18.520640319999998</v>
      </c>
      <c r="E200" s="20">
        <v>101286.0680859901</v>
      </c>
    </row>
    <row r="201" spans="1:5" x14ac:dyDescent="0.35">
      <c r="A201" s="10">
        <v>48019</v>
      </c>
      <c r="B201" s="12">
        <v>18006</v>
      </c>
      <c r="C201" s="4">
        <v>12501.36183</v>
      </c>
      <c r="D201" s="29">
        <v>75.555087999999998</v>
      </c>
      <c r="E201" s="20">
        <v>944541.49318549095</v>
      </c>
    </row>
    <row r="202" spans="1:5" x14ac:dyDescent="0.35">
      <c r="A202" s="10">
        <v>48267</v>
      </c>
      <c r="B202" s="12">
        <v>18006</v>
      </c>
      <c r="C202" s="4">
        <v>17673.710220000001</v>
      </c>
      <c r="D202" s="29">
        <v>85.01398528</v>
      </c>
      <c r="E202" s="20">
        <v>1502512.5404860657</v>
      </c>
    </row>
    <row r="203" spans="1:5" x14ac:dyDescent="0.35">
      <c r="A203" s="10">
        <v>48071</v>
      </c>
      <c r="B203" s="12">
        <v>18012</v>
      </c>
      <c r="C203" s="4">
        <v>13382.162259999999</v>
      </c>
      <c r="D203" s="29">
        <v>19.018950719999999</v>
      </c>
      <c r="E203" s="20">
        <v>254514.68454998379</v>
      </c>
    </row>
    <row r="204" spans="1:5" x14ac:dyDescent="0.35">
      <c r="A204" s="10">
        <v>48199</v>
      </c>
      <c r="B204" s="12">
        <v>18012</v>
      </c>
      <c r="C204" s="4">
        <v>2429.7111359999999</v>
      </c>
      <c r="D204" s="29">
        <v>33.974315199999999</v>
      </c>
      <c r="E204" s="20">
        <v>82547.771979414058</v>
      </c>
    </row>
    <row r="205" spans="1:5" x14ac:dyDescent="0.35">
      <c r="A205" s="10">
        <v>48201</v>
      </c>
      <c r="B205" s="12">
        <v>18012</v>
      </c>
      <c r="C205" s="4">
        <v>12916.52543</v>
      </c>
      <c r="D205" s="29">
        <v>9.5581247999999999</v>
      </c>
      <c r="E205" s="20">
        <v>123457.76204231365</v>
      </c>
    </row>
    <row r="206" spans="1:5" x14ac:dyDescent="0.35">
      <c r="A206" s="10">
        <v>48245</v>
      </c>
      <c r="B206" s="12">
        <v>18012</v>
      </c>
      <c r="C206" s="4">
        <v>21409.903109999999</v>
      </c>
      <c r="D206" s="29">
        <v>24.975845440000001</v>
      </c>
      <c r="E206" s="20">
        <v>534730.43096073531</v>
      </c>
    </row>
    <row r="207" spans="1:5" x14ac:dyDescent="0.35">
      <c r="A207" s="10">
        <v>48291</v>
      </c>
      <c r="B207" s="12">
        <v>18012</v>
      </c>
      <c r="C207" s="4">
        <v>14693.942429999999</v>
      </c>
      <c r="D207" s="29">
        <v>17.813346880000001</v>
      </c>
      <c r="E207" s="20">
        <v>261748.29354034012</v>
      </c>
    </row>
    <row r="208" spans="1:5" x14ac:dyDescent="0.35">
      <c r="A208" s="10">
        <v>48339</v>
      </c>
      <c r="B208" s="12">
        <v>18012</v>
      </c>
      <c r="C208" s="4">
        <v>5612.1927729999998</v>
      </c>
      <c r="D208" s="29">
        <v>18.276784960000001</v>
      </c>
      <c r="E208" s="20">
        <v>102572.84046618709</v>
      </c>
    </row>
    <row r="209" spans="1:5" x14ac:dyDescent="0.35">
      <c r="A209" s="10">
        <v>48361</v>
      </c>
      <c r="B209" s="12">
        <v>18012</v>
      </c>
      <c r="C209" s="4">
        <v>2692.7214859999999</v>
      </c>
      <c r="D209" s="29">
        <v>31.1419584</v>
      </c>
      <c r="E209" s="20">
        <v>83856.620499798184</v>
      </c>
    </row>
    <row r="210" spans="1:5" x14ac:dyDescent="0.35">
      <c r="A210" s="10">
        <v>48373</v>
      </c>
      <c r="B210" s="12">
        <v>18012</v>
      </c>
      <c r="C210" s="4">
        <v>4674.4694769999996</v>
      </c>
      <c r="D210" s="29">
        <v>28.01205792</v>
      </c>
      <c r="E210" s="20">
        <v>130941.5097349961</v>
      </c>
    </row>
    <row r="211" spans="1:5" x14ac:dyDescent="0.35">
      <c r="A211" s="10">
        <v>48407</v>
      </c>
      <c r="B211" s="12">
        <v>18012</v>
      </c>
      <c r="C211" s="4">
        <v>3798.8588690000001</v>
      </c>
      <c r="D211" s="29">
        <v>25.327061759999999</v>
      </c>
      <c r="E211" s="20">
        <v>96213.933192686745</v>
      </c>
    </row>
    <row r="212" spans="1:5" x14ac:dyDescent="0.35">
      <c r="A212" s="10">
        <v>48471</v>
      </c>
      <c r="B212" s="12">
        <v>18012</v>
      </c>
      <c r="C212" s="4">
        <v>11203.67823</v>
      </c>
      <c r="D212" s="29">
        <v>25.982768</v>
      </c>
      <c r="E212" s="20">
        <v>291102.57219674066</v>
      </c>
    </row>
    <row r="213" spans="1:5" x14ac:dyDescent="0.35">
      <c r="A213" s="10">
        <v>48473</v>
      </c>
      <c r="B213" s="12">
        <v>18012</v>
      </c>
      <c r="C213" s="4">
        <v>13990.841119999999</v>
      </c>
      <c r="D213" s="29">
        <v>20.70781216</v>
      </c>
      <c r="E213" s="20">
        <v>289719.70987336402</v>
      </c>
    </row>
    <row r="214" spans="1:5" x14ac:dyDescent="0.35">
      <c r="A214" s="10">
        <v>48203</v>
      </c>
      <c r="B214" s="12">
        <v>18097</v>
      </c>
      <c r="C214" s="4">
        <v>5943.909686</v>
      </c>
      <c r="D214" s="29">
        <v>6.4291494399999998</v>
      </c>
      <c r="E214" s="20">
        <v>38214.283629157471</v>
      </c>
    </row>
    <row r="215" spans="1:5" x14ac:dyDescent="0.35">
      <c r="A215" s="10">
        <v>48241</v>
      </c>
      <c r="B215" s="12">
        <v>18097</v>
      </c>
      <c r="C215" s="4">
        <v>3502.8180050000001</v>
      </c>
      <c r="D215" s="29">
        <v>39.861339839999999</v>
      </c>
      <c r="E215" s="20">
        <v>139627.01889497583</v>
      </c>
    </row>
    <row r="216" spans="1:5" x14ac:dyDescent="0.35">
      <c r="A216" s="10">
        <v>48315</v>
      </c>
      <c r="B216" s="12">
        <v>18097</v>
      </c>
      <c r="C216" s="4">
        <v>665.78116639999996</v>
      </c>
      <c r="D216" s="29">
        <v>11.0023312</v>
      </c>
      <c r="E216" s="20">
        <v>7325.144899455112</v>
      </c>
    </row>
    <row r="217" spans="1:5" x14ac:dyDescent="0.35">
      <c r="A217" s="10">
        <v>48351</v>
      </c>
      <c r="B217" s="12">
        <v>18097</v>
      </c>
      <c r="C217" s="4">
        <v>1522.627559</v>
      </c>
      <c r="D217" s="29">
        <v>41.834401280000002</v>
      </c>
      <c r="E217" s="20">
        <v>63698.212303192879</v>
      </c>
    </row>
    <row r="218" spans="1:5" x14ac:dyDescent="0.35">
      <c r="A218" s="10">
        <v>48365</v>
      </c>
      <c r="B218" s="12">
        <v>18097</v>
      </c>
      <c r="C218" s="4">
        <v>6940.8892180000003</v>
      </c>
      <c r="D218" s="29">
        <v>13.816013119999999</v>
      </c>
      <c r="E218" s="20">
        <v>95895.416500354535</v>
      </c>
    </row>
    <row r="219" spans="1:5" x14ac:dyDescent="0.35">
      <c r="A219" s="10">
        <v>48403</v>
      </c>
      <c r="B219" s="12">
        <v>18097</v>
      </c>
      <c r="C219" s="4">
        <v>760.87111879999998</v>
      </c>
      <c r="D219" s="29">
        <v>32.795398720000001</v>
      </c>
      <c r="E219" s="20">
        <v>24953.071715578488</v>
      </c>
    </row>
    <row r="220" spans="1:5" x14ac:dyDescent="0.35">
      <c r="A220" s="10">
        <v>48405</v>
      </c>
      <c r="B220" s="12">
        <v>18097</v>
      </c>
      <c r="C220" s="4">
        <v>2307.2462409999998</v>
      </c>
      <c r="D220" s="29">
        <v>27.978926080000001</v>
      </c>
      <c r="E220" s="20">
        <v>64554.272025296865</v>
      </c>
    </row>
    <row r="221" spans="1:5" x14ac:dyDescent="0.35">
      <c r="A221" s="10">
        <v>48419</v>
      </c>
      <c r="B221" s="12">
        <v>18097</v>
      </c>
      <c r="C221" s="4">
        <v>6224.286368</v>
      </c>
      <c r="D221" s="29">
        <v>21.101991680000001</v>
      </c>
      <c r="E221" s="20">
        <v>131344.83915147342</v>
      </c>
    </row>
    <row r="222" spans="1:5" x14ac:dyDescent="0.35">
      <c r="A222" s="10">
        <v>48183</v>
      </c>
      <c r="B222" s="12">
        <v>18103</v>
      </c>
      <c r="C222" s="4">
        <v>1255.06296</v>
      </c>
      <c r="D222" s="29">
        <v>12.742340799999999</v>
      </c>
      <c r="E222" s="20">
        <v>15992.439961776767</v>
      </c>
    </row>
    <row r="223" spans="1:5" x14ac:dyDescent="0.35">
      <c r="A223" s="10">
        <v>48411</v>
      </c>
      <c r="B223" s="12">
        <v>18103</v>
      </c>
      <c r="C223" s="4">
        <v>20076.018380000001</v>
      </c>
      <c r="D223" s="29">
        <v>81.864547520000002</v>
      </c>
      <c r="E223" s="20">
        <v>1643514.1606819036</v>
      </c>
    </row>
    <row r="224" spans="1:5" x14ac:dyDescent="0.35">
      <c r="A224" s="10">
        <v>48061</v>
      </c>
      <c r="B224" s="12">
        <v>18119</v>
      </c>
      <c r="C224" s="4">
        <v>13562.702960000001</v>
      </c>
      <c r="D224" s="29">
        <v>11.632996479999999</v>
      </c>
      <c r="E224" s="20">
        <v>157774.87579296558</v>
      </c>
    </row>
    <row r="225" spans="1:5" x14ac:dyDescent="0.35">
      <c r="A225" s="10">
        <v>48215</v>
      </c>
      <c r="B225" s="12">
        <v>18119</v>
      </c>
      <c r="C225" s="4">
        <v>10660.56127</v>
      </c>
      <c r="D225" s="29">
        <v>18.655472639999999</v>
      </c>
      <c r="E225" s="20">
        <v>198877.80909952865</v>
      </c>
    </row>
    <row r="226" spans="1:5" x14ac:dyDescent="0.35">
      <c r="A226" s="10">
        <v>48427</v>
      </c>
      <c r="B226" s="12">
        <v>18119</v>
      </c>
      <c r="C226" s="4">
        <v>2198.842533</v>
      </c>
      <c r="D226" s="29">
        <v>28.733996479999998</v>
      </c>
      <c r="E226" s="20">
        <v>63181.53360329628</v>
      </c>
    </row>
    <row r="227" spans="1:5" x14ac:dyDescent="0.35">
      <c r="A227" s="10">
        <v>48489</v>
      </c>
      <c r="B227" s="12">
        <v>18119</v>
      </c>
      <c r="C227" s="4">
        <v>16490.4319</v>
      </c>
      <c r="D227" s="29">
        <v>15.0854032</v>
      </c>
      <c r="E227" s="20">
        <v>248764.81415364207</v>
      </c>
    </row>
    <row r="228" spans="1:5" x14ac:dyDescent="0.35">
      <c r="A228" s="10">
        <v>48111</v>
      </c>
      <c r="B228" s="12">
        <v>18255</v>
      </c>
      <c r="C228" s="4">
        <v>10060.17843</v>
      </c>
      <c r="D228" s="29">
        <v>11.2160496</v>
      </c>
      <c r="E228" s="20">
        <v>112835.46025573013</v>
      </c>
    </row>
    <row r="229" spans="1:5" x14ac:dyDescent="0.35">
      <c r="A229" s="10">
        <v>48195</v>
      </c>
      <c r="B229" s="12">
        <v>18255</v>
      </c>
      <c r="C229" s="4">
        <v>15238.936180000001</v>
      </c>
      <c r="D229" s="29">
        <v>24.666573119999999</v>
      </c>
      <c r="E229" s="20">
        <v>375892.33355498349</v>
      </c>
    </row>
    <row r="230" spans="1:5" x14ac:dyDescent="0.35">
      <c r="A230" s="10">
        <v>48205</v>
      </c>
      <c r="B230" s="12">
        <v>18255</v>
      </c>
      <c r="C230" s="4">
        <v>6722.4264599999997</v>
      </c>
      <c r="D230" s="29">
        <v>11.337491200000001</v>
      </c>
      <c r="E230" s="20">
        <v>76215.450832897157</v>
      </c>
    </row>
    <row r="231" spans="1:5" x14ac:dyDescent="0.35">
      <c r="A231" s="10">
        <v>48233</v>
      </c>
      <c r="B231" s="12">
        <v>18255</v>
      </c>
      <c r="C231" s="4">
        <v>5535.536094</v>
      </c>
      <c r="D231" s="29">
        <v>25.116432320000001</v>
      </c>
      <c r="E231" s="20">
        <v>139032.91765986817</v>
      </c>
    </row>
    <row r="232" spans="1:5" x14ac:dyDescent="0.35">
      <c r="A232" s="10">
        <v>48341</v>
      </c>
      <c r="B232" s="12">
        <v>18255</v>
      </c>
      <c r="C232" s="4">
        <v>11129.297769999999</v>
      </c>
      <c r="D232" s="29">
        <v>17.917446399999999</v>
      </c>
      <c r="E232" s="20">
        <v>199408.59626361451</v>
      </c>
    </row>
    <row r="233" spans="1:5" x14ac:dyDescent="0.35">
      <c r="A233" s="10">
        <v>48421</v>
      </c>
      <c r="B233" s="12">
        <v>18255</v>
      </c>
      <c r="C233" s="4">
        <v>10810.01555</v>
      </c>
      <c r="D233" s="29">
        <v>17.635206400000001</v>
      </c>
      <c r="E233" s="20">
        <v>190636.85541145955</v>
      </c>
    </row>
    <row r="234" spans="1:5" x14ac:dyDescent="0.35">
      <c r="A234" s="10">
        <v>48377</v>
      </c>
      <c r="B234" s="12">
        <v>18264</v>
      </c>
      <c r="C234" s="4">
        <v>2.4938515649999999</v>
      </c>
      <c r="D234" s="29">
        <v>31.920564479999999</v>
      </c>
      <c r="E234" s="20">
        <v>79.605149684131405</v>
      </c>
    </row>
    <row r="235" spans="1:5" x14ac:dyDescent="0.35">
      <c r="A235" s="10">
        <v>48327</v>
      </c>
      <c r="B235" s="12">
        <v>18264</v>
      </c>
      <c r="C235" s="4">
        <v>14361.62868</v>
      </c>
      <c r="D235" s="29">
        <v>91.773507839999994</v>
      </c>
      <c r="E235" s="20">
        <v>1318017.0422591488</v>
      </c>
    </row>
    <row r="236" spans="1:5" x14ac:dyDescent="0.35">
      <c r="A236" s="10">
        <v>48413</v>
      </c>
      <c r="B236" s="12">
        <v>18264</v>
      </c>
      <c r="C236" s="4">
        <v>789.42576450000001</v>
      </c>
      <c r="D236" s="29">
        <v>80.398530239999999</v>
      </c>
      <c r="E236" s="20">
        <v>63468.671199388373</v>
      </c>
    </row>
    <row r="237" spans="1:5" x14ac:dyDescent="0.35">
      <c r="A237" s="10">
        <v>48435</v>
      </c>
      <c r="B237" s="12">
        <v>18264</v>
      </c>
      <c r="C237" s="4">
        <v>31.978815560000001</v>
      </c>
      <c r="D237" s="29">
        <v>78.757398719999998</v>
      </c>
      <c r="E237" s="20">
        <v>2518.56832765226</v>
      </c>
    </row>
    <row r="238" spans="1:5" x14ac:dyDescent="0.35">
      <c r="A238" s="10">
        <v>48451</v>
      </c>
      <c r="B238" s="12">
        <v>18264</v>
      </c>
      <c r="C238" s="4">
        <v>8084.9292439999999</v>
      </c>
      <c r="D238" s="29">
        <v>84.070190400000001</v>
      </c>
      <c r="E238" s="20">
        <v>679701.54091360804</v>
      </c>
    </row>
    <row r="239" spans="1:5" x14ac:dyDescent="0.35">
      <c r="A239" s="10">
        <v>48021</v>
      </c>
      <c r="B239" s="12">
        <v>18307</v>
      </c>
      <c r="C239" s="4">
        <v>13091.855439999999</v>
      </c>
      <c r="D239" s="29">
        <v>11.73800544</v>
      </c>
      <c r="E239" s="20">
        <v>153672.27037441358</v>
      </c>
    </row>
    <row r="240" spans="1:5" x14ac:dyDescent="0.35">
      <c r="A240" s="10">
        <v>48089</v>
      </c>
      <c r="B240" s="12">
        <v>18307</v>
      </c>
      <c r="C240" s="4">
        <v>24916.714449999999</v>
      </c>
      <c r="D240" s="29">
        <v>19.356933120000001</v>
      </c>
      <c r="E240" s="20">
        <v>482311.17517878761</v>
      </c>
    </row>
    <row r="241" spans="1:5" x14ac:dyDescent="0.35">
      <c r="A241" s="10">
        <v>48123</v>
      </c>
      <c r="B241" s="12">
        <v>18307</v>
      </c>
      <c r="C241" s="4">
        <v>20410.846850000002</v>
      </c>
      <c r="D241" s="29">
        <v>27.416312000000001</v>
      </c>
      <c r="E241" s="20">
        <v>559590.14542381733</v>
      </c>
    </row>
    <row r="242" spans="1:5" x14ac:dyDescent="0.35">
      <c r="A242" s="10">
        <v>48149</v>
      </c>
      <c r="B242" s="12">
        <v>18307</v>
      </c>
      <c r="C242" s="4">
        <v>21806.702929999999</v>
      </c>
      <c r="D242" s="29">
        <v>9.0106262400000006</v>
      </c>
      <c r="E242" s="20">
        <v>196492.04962894288</v>
      </c>
    </row>
    <row r="243" spans="1:5" x14ac:dyDescent="0.35">
      <c r="A243" s="10">
        <v>48177</v>
      </c>
      <c r="B243" s="12">
        <v>18307</v>
      </c>
      <c r="C243" s="4">
        <v>20945.057339999999</v>
      </c>
      <c r="D243" s="29">
        <v>20.908986559999999</v>
      </c>
      <c r="E243" s="20">
        <v>437939.92242048931</v>
      </c>
    </row>
    <row r="244" spans="1:5" x14ac:dyDescent="0.35">
      <c r="A244" s="10">
        <v>48285</v>
      </c>
      <c r="B244" s="12">
        <v>18307</v>
      </c>
      <c r="C244" s="4">
        <v>25734.276740000001</v>
      </c>
      <c r="D244" s="29">
        <v>18.962988800000002</v>
      </c>
      <c r="E244" s="20">
        <v>487998.80159672059</v>
      </c>
    </row>
    <row r="245" spans="1:5" x14ac:dyDescent="0.35">
      <c r="A245" s="10">
        <v>48287</v>
      </c>
      <c r="B245" s="12">
        <v>18307</v>
      </c>
      <c r="C245" s="4">
        <v>12660.39762</v>
      </c>
      <c r="D245" s="29">
        <v>16.505383999999999</v>
      </c>
      <c r="E245" s="20">
        <v>208964.72431078606</v>
      </c>
    </row>
    <row r="246" spans="1:5" x14ac:dyDescent="0.35">
      <c r="A246" s="10">
        <v>48477</v>
      </c>
      <c r="B246" s="12">
        <v>18307</v>
      </c>
      <c r="C246" s="4">
        <v>17817.902829999999</v>
      </c>
      <c r="D246" s="29">
        <v>19.195021440000001</v>
      </c>
      <c r="E246" s="20">
        <v>342015.02683768666</v>
      </c>
    </row>
    <row r="247" spans="1:5" x14ac:dyDescent="0.35">
      <c r="A247" s="10">
        <v>48319</v>
      </c>
      <c r="B247" s="12">
        <v>18307</v>
      </c>
      <c r="C247" s="4">
        <v>15508.79804</v>
      </c>
      <c r="D247" s="29">
        <v>49.370507199999999</v>
      </c>
      <c r="E247" s="20">
        <v>765677.2252971658</v>
      </c>
    </row>
    <row r="248" spans="1:5" x14ac:dyDescent="0.35">
      <c r="A248" s="10">
        <v>48325</v>
      </c>
      <c r="B248" s="12">
        <v>18307</v>
      </c>
      <c r="C248" s="4">
        <v>13192.596064000136</v>
      </c>
      <c r="D248" s="29">
        <v>43.384087039999997</v>
      </c>
      <c r="E248" s="20">
        <v>572348.73592414323</v>
      </c>
    </row>
    <row r="249" spans="1:5" x14ac:dyDescent="0.35">
      <c r="A249" s="10">
        <v>48385</v>
      </c>
      <c r="B249" s="12">
        <v>18307</v>
      </c>
      <c r="C249" s="4">
        <v>10254.9936</v>
      </c>
      <c r="D249" s="29">
        <v>61.648480319999997</v>
      </c>
      <c r="E249" s="20">
        <v>632204.77113132586</v>
      </c>
    </row>
    <row r="250" spans="1:5" x14ac:dyDescent="0.35">
      <c r="A250" s="10">
        <v>48463</v>
      </c>
      <c r="B250" s="12">
        <v>18307</v>
      </c>
      <c r="C250" s="4">
        <v>20170.882539999999</v>
      </c>
      <c r="D250" s="29">
        <v>57.163153600000001</v>
      </c>
      <c r="E250" s="20">
        <v>1153031.2568815781</v>
      </c>
    </row>
    <row r="251" spans="1:5" x14ac:dyDescent="0.35">
      <c r="A251" s="10">
        <v>48507</v>
      </c>
      <c r="B251" s="12">
        <v>18307</v>
      </c>
      <c r="C251" s="4">
        <v>1756.6548</v>
      </c>
      <c r="D251" s="29">
        <v>57.177281280000003</v>
      </c>
      <c r="E251" s="20">
        <v>100440.74561146215</v>
      </c>
    </row>
    <row r="252" spans="1:5" x14ac:dyDescent="0.35">
      <c r="A252" s="10">
        <v>48039</v>
      </c>
      <c r="B252" s="12">
        <v>18483</v>
      </c>
      <c r="C252" s="4">
        <v>40515.128579999997</v>
      </c>
      <c r="D252" s="29">
        <v>6.3762137599999997</v>
      </c>
      <c r="E252" s="20">
        <v>258333.12033996524</v>
      </c>
    </row>
    <row r="253" spans="1:5" ht="15" thickBot="1" x14ac:dyDescent="0.4">
      <c r="A253" s="11">
        <v>48057</v>
      </c>
      <c r="B253" s="13">
        <v>18483</v>
      </c>
      <c r="C253" s="5">
        <v>15211.346320000001</v>
      </c>
      <c r="D253" s="30">
        <v>33.456295040000001</v>
      </c>
      <c r="E253" s="14">
        <v>508915.29043753829</v>
      </c>
    </row>
    <row r="254" spans="1:5" ht="15" thickBot="1" x14ac:dyDescent="0.4">
      <c r="A254" s="42" t="s">
        <v>19</v>
      </c>
      <c r="B254" s="43"/>
      <c r="C254" s="43"/>
      <c r="D254" s="44"/>
      <c r="E254" s="21">
        <f>SUM(E3:E253)</f>
        <v>81325476.682592511</v>
      </c>
    </row>
  </sheetData>
  <mergeCells count="2">
    <mergeCell ref="A254:D25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9663-21BB-4801-ADBF-7252699FFA61}">
  <dimension ref="A1:E22"/>
  <sheetViews>
    <sheetView workbookViewId="0">
      <selection activeCell="F6" sqref="F6"/>
    </sheetView>
  </sheetViews>
  <sheetFormatPr defaultRowHeight="14.5" x14ac:dyDescent="0.35"/>
  <cols>
    <col min="1" max="1" width="10.36328125" customWidth="1"/>
    <col min="2" max="2" width="9.36328125" customWidth="1"/>
    <col min="3" max="3" width="11.90625" customWidth="1"/>
    <col min="4" max="4" width="15.54296875" bestFit="1" customWidth="1"/>
    <col min="5" max="5" width="15.6328125" bestFit="1" customWidth="1"/>
  </cols>
  <sheetData>
    <row r="1" spans="1:5" ht="15" thickBot="1" x14ac:dyDescent="0.4">
      <c r="A1" s="45" t="s">
        <v>26</v>
      </c>
      <c r="B1" s="46"/>
      <c r="C1" s="46"/>
      <c r="D1" s="46"/>
      <c r="E1" s="47"/>
    </row>
    <row r="2" spans="1:5" ht="15" thickBot="1" x14ac:dyDescent="0.4">
      <c r="A2" s="15" t="s">
        <v>22</v>
      </c>
      <c r="B2" s="16" t="s">
        <v>14</v>
      </c>
      <c r="C2" s="16" t="s">
        <v>11</v>
      </c>
      <c r="D2" s="9" t="s">
        <v>12</v>
      </c>
      <c r="E2" s="17" t="s">
        <v>13</v>
      </c>
    </row>
    <row r="3" spans="1:5" x14ac:dyDescent="0.35">
      <c r="A3" s="22" t="s">
        <v>21</v>
      </c>
      <c r="B3" s="23">
        <v>512</v>
      </c>
      <c r="C3" s="18">
        <v>264218.142085</v>
      </c>
      <c r="D3" s="28">
        <v>29.959676092430286</v>
      </c>
      <c r="E3" s="19">
        <v>7915889.9546103226</v>
      </c>
    </row>
    <row r="4" spans="1:5" x14ac:dyDescent="0.35">
      <c r="A4" s="10" t="s">
        <v>21</v>
      </c>
      <c r="B4" s="12">
        <v>17246</v>
      </c>
      <c r="C4" s="4">
        <v>69185.832837999973</v>
      </c>
      <c r="D4" s="29">
        <v>29.959676092430286</v>
      </c>
      <c r="E4" s="20">
        <v>2072785.142011506</v>
      </c>
    </row>
    <row r="5" spans="1:5" x14ac:dyDescent="0.35">
      <c r="A5" s="10" t="s">
        <v>21</v>
      </c>
      <c r="B5" s="12">
        <v>17318</v>
      </c>
      <c r="C5" s="4">
        <v>8469.3206779999891</v>
      </c>
      <c r="D5" s="29">
        <v>29.959676092430286</v>
      </c>
      <c r="E5" s="20">
        <v>253738.10423580173</v>
      </c>
    </row>
    <row r="6" spans="1:5" x14ac:dyDescent="0.35">
      <c r="A6" s="10" t="s">
        <v>21</v>
      </c>
      <c r="B6" s="12">
        <v>17387</v>
      </c>
      <c r="C6" s="4">
        <v>111524.3265</v>
      </c>
      <c r="D6" s="29">
        <v>29.959676092430286</v>
      </c>
      <c r="E6" s="20">
        <v>3341232.6983664394</v>
      </c>
    </row>
    <row r="7" spans="1:5" x14ac:dyDescent="0.35">
      <c r="A7" s="10" t="s">
        <v>21</v>
      </c>
      <c r="B7" s="12">
        <v>17399</v>
      </c>
      <c r="C7" s="4">
        <v>190164.05257900001</v>
      </c>
      <c r="D7" s="29">
        <v>29.959676092430286</v>
      </c>
      <c r="E7" s="20">
        <v>5697253.4196907226</v>
      </c>
    </row>
    <row r="8" spans="1:5" x14ac:dyDescent="0.35">
      <c r="A8" s="10" t="s">
        <v>21</v>
      </c>
      <c r="B8" s="12">
        <v>17482</v>
      </c>
      <c r="C8" s="4">
        <v>179605.28344899998</v>
      </c>
      <c r="D8" s="29">
        <v>29.959676092430286</v>
      </c>
      <c r="E8" s="20">
        <v>5380916.1166211693</v>
      </c>
    </row>
    <row r="9" spans="1:5" x14ac:dyDescent="0.35">
      <c r="A9" s="10" t="s">
        <v>21</v>
      </c>
      <c r="B9" s="12">
        <v>17517</v>
      </c>
      <c r="C9" s="4">
        <v>5187.2591686000233</v>
      </c>
      <c r="D9" s="29">
        <v>29.959676092430286</v>
      </c>
      <c r="E9" s="20">
        <v>155408.6044987459</v>
      </c>
    </row>
    <row r="10" spans="1:5" x14ac:dyDescent="0.35">
      <c r="A10" s="10" t="s">
        <v>21</v>
      </c>
      <c r="B10" s="12">
        <v>17850</v>
      </c>
      <c r="C10" s="4">
        <v>260856.008243419</v>
      </c>
      <c r="D10" s="29">
        <v>29.959676092430286</v>
      </c>
      <c r="E10" s="20">
        <v>7815161.5137371579</v>
      </c>
    </row>
    <row r="11" spans="1:5" x14ac:dyDescent="0.35">
      <c r="A11" s="10" t="s">
        <v>21</v>
      </c>
      <c r="B11" s="12">
        <v>17909</v>
      </c>
      <c r="C11" s="4">
        <v>78777.716629080009</v>
      </c>
      <c r="D11" s="29">
        <v>29.959676092430286</v>
      </c>
      <c r="E11" s="20">
        <v>2360154.8735084962</v>
      </c>
    </row>
    <row r="12" spans="1:5" x14ac:dyDescent="0.35">
      <c r="A12" s="10" t="s">
        <v>21</v>
      </c>
      <c r="B12" s="12">
        <v>17969</v>
      </c>
      <c r="C12" s="4">
        <v>33364.066361100005</v>
      </c>
      <c r="D12" s="29">
        <v>29.959676092430286</v>
      </c>
      <c r="E12" s="20">
        <v>999576.62130490539</v>
      </c>
    </row>
    <row r="13" spans="1:5" x14ac:dyDescent="0.35">
      <c r="A13" s="10" t="s">
        <v>21</v>
      </c>
      <c r="B13" s="12">
        <v>18006</v>
      </c>
      <c r="C13" s="4">
        <v>264356.10687600001</v>
      </c>
      <c r="D13" s="29">
        <v>29.959676092430286</v>
      </c>
      <c r="E13" s="20">
        <v>7920023.3350608423</v>
      </c>
    </row>
    <row r="14" spans="1:5" x14ac:dyDescent="0.35">
      <c r="A14" s="10" t="s">
        <v>21</v>
      </c>
      <c r="B14" s="12">
        <v>18012</v>
      </c>
      <c r="C14" s="4">
        <v>193194.99367900001</v>
      </c>
      <c r="D14" s="29">
        <v>29.959676092430286</v>
      </c>
      <c r="E14" s="20">
        <v>5788059.4333019564</v>
      </c>
    </row>
    <row r="15" spans="1:5" x14ac:dyDescent="0.35">
      <c r="A15" s="10" t="s">
        <v>21</v>
      </c>
      <c r="B15" s="12">
        <v>18097</v>
      </c>
      <c r="C15" s="4">
        <v>272131.57063779997</v>
      </c>
      <c r="D15" s="29">
        <v>29.959676092430286</v>
      </c>
      <c r="E15" s="20">
        <v>8152973.7108327998</v>
      </c>
    </row>
    <row r="16" spans="1:5" x14ac:dyDescent="0.35">
      <c r="A16" s="10" t="s">
        <v>21</v>
      </c>
      <c r="B16" s="12">
        <v>18103</v>
      </c>
      <c r="C16" s="4">
        <v>278668.91866000002</v>
      </c>
      <c r="D16" s="29">
        <v>29.959676092430286</v>
      </c>
      <c r="E16" s="20">
        <v>8348830.5400814023</v>
      </c>
    </row>
    <row r="17" spans="1:5" x14ac:dyDescent="0.35">
      <c r="A17" s="10" t="s">
        <v>21</v>
      </c>
      <c r="B17" s="12">
        <v>18119</v>
      </c>
      <c r="C17" s="4">
        <v>257087.46133700002</v>
      </c>
      <c r="D17" s="29">
        <v>29.959676092430286</v>
      </c>
      <c r="E17" s="20">
        <v>7702257.0690817144</v>
      </c>
    </row>
    <row r="18" spans="1:5" x14ac:dyDescent="0.35">
      <c r="A18" s="10" t="s">
        <v>21</v>
      </c>
      <c r="B18" s="12">
        <v>18255</v>
      </c>
      <c r="C18" s="4">
        <v>240503.609516</v>
      </c>
      <c r="D18" s="29">
        <v>29.959676092430286</v>
      </c>
      <c r="E18" s="20">
        <v>7205410.2401596941</v>
      </c>
    </row>
    <row r="19" spans="1:5" x14ac:dyDescent="0.35">
      <c r="A19" s="10" t="s">
        <v>21</v>
      </c>
      <c r="B19" s="12">
        <v>18264</v>
      </c>
      <c r="C19" s="4">
        <v>276729.54364437499</v>
      </c>
      <c r="D19" s="29">
        <v>29.959676092430286</v>
      </c>
      <c r="E19" s="20">
        <v>8290727.4927915251</v>
      </c>
    </row>
    <row r="20" spans="1:5" x14ac:dyDescent="0.35">
      <c r="A20" s="10" t="s">
        <v>21</v>
      </c>
      <c r="B20" s="12">
        <v>18307</v>
      </c>
      <c r="C20" s="4">
        <v>81732.320755999914</v>
      </c>
      <c r="D20" s="29">
        <v>29.959676092430286</v>
      </c>
      <c r="E20" s="20">
        <v>2448673.8561323741</v>
      </c>
    </row>
    <row r="21" spans="1:5" ht="15" thickBot="1" x14ac:dyDescent="0.4">
      <c r="A21" s="10" t="s">
        <v>21</v>
      </c>
      <c r="B21" s="12">
        <v>18483</v>
      </c>
      <c r="C21" s="4">
        <v>244273.5251</v>
      </c>
      <c r="D21" s="29">
        <v>29.959676092430286</v>
      </c>
      <c r="E21" s="20">
        <v>7318355.6899521388</v>
      </c>
    </row>
    <row r="22" spans="1:5" ht="15" thickBot="1" x14ac:dyDescent="0.4">
      <c r="A22" s="42" t="s">
        <v>23</v>
      </c>
      <c r="B22" s="43"/>
      <c r="C22" s="43"/>
      <c r="D22" s="44"/>
      <c r="E22" s="21">
        <f>SUM(E3:E21)</f>
        <v>99167428.415979698</v>
      </c>
    </row>
  </sheetData>
  <mergeCells count="2">
    <mergeCell ref="A22:D22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3A41-40B6-4070-9293-3DD287BB537B}">
  <dimension ref="A1:E52"/>
  <sheetViews>
    <sheetView workbookViewId="0">
      <selection activeCell="G13" sqref="G13"/>
    </sheetView>
  </sheetViews>
  <sheetFormatPr defaultRowHeight="14.5" x14ac:dyDescent="0.35"/>
  <cols>
    <col min="1" max="2" width="9.1796875" customWidth="1"/>
    <col min="3" max="3" width="11.08984375" bestFit="1" customWidth="1"/>
    <col min="4" max="4" width="14.26953125" bestFit="1" customWidth="1"/>
    <col min="5" max="5" width="14.6328125" bestFit="1" customWidth="1"/>
  </cols>
  <sheetData>
    <row r="1" spans="1:5" ht="15" thickBot="1" x14ac:dyDescent="0.4">
      <c r="A1" s="45" t="s">
        <v>27</v>
      </c>
      <c r="B1" s="46"/>
      <c r="C1" s="46"/>
      <c r="D1" s="46"/>
      <c r="E1" s="47"/>
    </row>
    <row r="2" spans="1:5" ht="15" thickBot="1" x14ac:dyDescent="0.4">
      <c r="A2" s="15" t="s">
        <v>14</v>
      </c>
      <c r="B2" s="16" t="s">
        <v>15</v>
      </c>
      <c r="C2" s="16" t="s">
        <v>11</v>
      </c>
      <c r="D2" s="16" t="s">
        <v>17</v>
      </c>
      <c r="E2" s="17" t="s">
        <v>13</v>
      </c>
    </row>
    <row r="3" spans="1:5" x14ac:dyDescent="0.35">
      <c r="A3" s="22">
        <v>512</v>
      </c>
      <c r="B3" s="23">
        <v>9188</v>
      </c>
      <c r="C3" s="24">
        <v>300000</v>
      </c>
      <c r="D3" s="18">
        <v>2.4064874760000001</v>
      </c>
      <c r="E3" s="27">
        <v>721946.24280000001</v>
      </c>
    </row>
    <row r="4" spans="1:5" x14ac:dyDescent="0.35">
      <c r="A4" s="10">
        <v>17246</v>
      </c>
      <c r="B4" s="12">
        <v>543</v>
      </c>
      <c r="C4" s="25">
        <v>60000</v>
      </c>
      <c r="D4" s="4">
        <v>5.6925292360000004</v>
      </c>
      <c r="E4" s="20">
        <v>341551.75416000001</v>
      </c>
    </row>
    <row r="5" spans="1:5" x14ac:dyDescent="0.35">
      <c r="A5" s="10">
        <v>17246</v>
      </c>
      <c r="B5" s="12">
        <v>9088</v>
      </c>
      <c r="C5" s="25">
        <v>60000</v>
      </c>
      <c r="D5" s="4">
        <v>4.2731968020000002</v>
      </c>
      <c r="E5" s="20">
        <v>256391.80812</v>
      </c>
    </row>
    <row r="6" spans="1:5" x14ac:dyDescent="0.35">
      <c r="A6" s="10">
        <v>17246</v>
      </c>
      <c r="B6" s="12">
        <v>9091</v>
      </c>
      <c r="C6" s="25">
        <v>60000</v>
      </c>
      <c r="D6" s="4">
        <v>4.3108193559999997</v>
      </c>
      <c r="E6" s="20">
        <v>258649.16135999997</v>
      </c>
    </row>
    <row r="7" spans="1:5" x14ac:dyDescent="0.35">
      <c r="A7" s="10">
        <v>17246</v>
      </c>
      <c r="B7" s="12">
        <v>9104</v>
      </c>
      <c r="C7" s="25">
        <v>120000</v>
      </c>
      <c r="D7" s="4">
        <v>2.8881940209999999</v>
      </c>
      <c r="E7" s="20">
        <v>346583.28252000001</v>
      </c>
    </row>
    <row r="8" spans="1:5" x14ac:dyDescent="0.35">
      <c r="A8" s="10">
        <v>17318</v>
      </c>
      <c r="B8" s="12">
        <v>9104</v>
      </c>
      <c r="C8" s="25">
        <v>244553</v>
      </c>
      <c r="D8" s="4">
        <v>4.1067415040000004</v>
      </c>
      <c r="E8" s="20">
        <v>1004315.955027712</v>
      </c>
    </row>
    <row r="9" spans="1:5" x14ac:dyDescent="0.35">
      <c r="A9" s="10">
        <v>17318</v>
      </c>
      <c r="B9" s="12">
        <v>9203</v>
      </c>
      <c r="C9" s="25">
        <v>55447</v>
      </c>
      <c r="D9" s="4">
        <v>4.7846386550000002</v>
      </c>
      <c r="E9" s="20">
        <v>265293.85950378503</v>
      </c>
    </row>
    <row r="10" spans="1:5" x14ac:dyDescent="0.35">
      <c r="A10" s="10">
        <v>17387</v>
      </c>
      <c r="B10" s="12">
        <v>9167</v>
      </c>
      <c r="C10" s="25">
        <v>164384.73000000001</v>
      </c>
      <c r="D10" s="4">
        <v>6.0500919440000001</v>
      </c>
      <c r="E10" s="20">
        <v>994542.73068961524</v>
      </c>
    </row>
    <row r="11" spans="1:5" x14ac:dyDescent="0.35">
      <c r="A11" s="10">
        <v>17387</v>
      </c>
      <c r="B11" s="12">
        <v>10060</v>
      </c>
      <c r="C11" s="25">
        <v>135615.23000000001</v>
      </c>
      <c r="D11" s="4">
        <v>32.07172405</v>
      </c>
      <c r="E11" s="20">
        <v>4349414.2335372819</v>
      </c>
    </row>
    <row r="12" spans="1:5" x14ac:dyDescent="0.35">
      <c r="A12" s="10">
        <v>17399</v>
      </c>
      <c r="B12" s="12">
        <v>9142</v>
      </c>
      <c r="C12" s="25">
        <v>106341</v>
      </c>
      <c r="D12" s="4">
        <v>6.4948073610000003</v>
      </c>
      <c r="E12" s="20">
        <v>690664.30957610102</v>
      </c>
    </row>
    <row r="13" spans="1:5" x14ac:dyDescent="0.35">
      <c r="A13" s="10">
        <v>17399</v>
      </c>
      <c r="B13" s="12">
        <v>9188</v>
      </c>
      <c r="C13" s="25">
        <v>193659</v>
      </c>
      <c r="D13" s="4">
        <v>7.4747673109999999</v>
      </c>
      <c r="E13" s="20">
        <v>1447555.9626809489</v>
      </c>
    </row>
    <row r="14" spans="1:5" x14ac:dyDescent="0.35">
      <c r="A14" s="10">
        <v>17482</v>
      </c>
      <c r="B14" s="12">
        <v>543</v>
      </c>
      <c r="C14" s="25">
        <v>60000</v>
      </c>
      <c r="D14" s="4">
        <v>7.2743759140000002</v>
      </c>
      <c r="E14" s="20">
        <v>436462.55484</v>
      </c>
    </row>
    <row r="15" spans="1:5" x14ac:dyDescent="0.35">
      <c r="A15" s="10">
        <v>17482</v>
      </c>
      <c r="B15" s="12">
        <v>9088</v>
      </c>
      <c r="C15" s="25">
        <v>60000</v>
      </c>
      <c r="D15" s="4">
        <v>5.495034832</v>
      </c>
      <c r="E15" s="20">
        <v>329702.08992</v>
      </c>
    </row>
    <row r="16" spans="1:5" x14ac:dyDescent="0.35">
      <c r="A16" s="10">
        <v>17482</v>
      </c>
      <c r="B16" s="12">
        <v>9142</v>
      </c>
      <c r="C16" s="25">
        <v>180000</v>
      </c>
      <c r="D16" s="4">
        <v>4.0523668949999996</v>
      </c>
      <c r="E16" s="20">
        <v>729426.04109999991</v>
      </c>
    </row>
    <row r="17" spans="1:5" x14ac:dyDescent="0.35">
      <c r="A17" s="10">
        <v>17517</v>
      </c>
      <c r="B17" s="12">
        <v>10060</v>
      </c>
      <c r="C17" s="25">
        <v>150000</v>
      </c>
      <c r="D17" s="4">
        <v>10.62323355</v>
      </c>
      <c r="E17" s="20">
        <v>1593485.0325</v>
      </c>
    </row>
    <row r="18" spans="1:5" x14ac:dyDescent="0.35">
      <c r="A18" s="10">
        <v>17517</v>
      </c>
      <c r="B18" s="12">
        <v>10061</v>
      </c>
      <c r="C18" s="25">
        <v>150000</v>
      </c>
      <c r="D18" s="4">
        <v>9.4237419169999992</v>
      </c>
      <c r="E18" s="20">
        <v>1413561.2875499998</v>
      </c>
    </row>
    <row r="19" spans="1:5" x14ac:dyDescent="0.35">
      <c r="A19" s="10">
        <v>17623</v>
      </c>
      <c r="B19" s="12">
        <v>10060</v>
      </c>
      <c r="C19" s="25">
        <v>55447</v>
      </c>
      <c r="D19" s="4">
        <v>5.2331359490000002</v>
      </c>
      <c r="E19" s="20">
        <v>290161.688964203</v>
      </c>
    </row>
    <row r="20" spans="1:5" x14ac:dyDescent="0.35">
      <c r="A20" s="10">
        <v>17623</v>
      </c>
      <c r="B20" s="12">
        <v>10061</v>
      </c>
      <c r="C20" s="25">
        <v>244553</v>
      </c>
      <c r="D20" s="4">
        <v>3.751793529</v>
      </c>
      <c r="E20" s="20">
        <v>917512.36289753695</v>
      </c>
    </row>
    <row r="21" spans="1:5" x14ac:dyDescent="0.35">
      <c r="A21" s="10">
        <v>17695</v>
      </c>
      <c r="B21" s="12">
        <v>9091</v>
      </c>
      <c r="C21" s="25">
        <v>63407.767</v>
      </c>
      <c r="D21" s="4">
        <v>3.9936952360000002</v>
      </c>
      <c r="E21" s="20">
        <v>253231.29699329802</v>
      </c>
    </row>
    <row r="22" spans="1:5" x14ac:dyDescent="0.35">
      <c r="A22" s="10">
        <v>17850</v>
      </c>
      <c r="B22" s="12">
        <v>9203</v>
      </c>
      <c r="C22" s="25">
        <v>300000</v>
      </c>
      <c r="D22" s="4">
        <v>20.873560319999999</v>
      </c>
      <c r="E22" s="20">
        <v>6262068.0959999999</v>
      </c>
    </row>
    <row r="23" spans="1:5" x14ac:dyDescent="0.35">
      <c r="A23" s="10">
        <v>17886</v>
      </c>
      <c r="B23" s="12">
        <v>543</v>
      </c>
      <c r="C23" s="25">
        <v>12274.233</v>
      </c>
      <c r="D23" s="4">
        <v>14.770853150000001</v>
      </c>
      <c r="E23" s="20">
        <v>181300.89317188397</v>
      </c>
    </row>
    <row r="24" spans="1:5" x14ac:dyDescent="0.35">
      <c r="A24" s="10">
        <v>17886</v>
      </c>
      <c r="B24" s="12">
        <v>9088</v>
      </c>
      <c r="C24" s="25">
        <v>12447</v>
      </c>
      <c r="D24" s="4">
        <v>13.366863929999999</v>
      </c>
      <c r="E24" s="20">
        <v>166377.35533671</v>
      </c>
    </row>
    <row r="25" spans="1:5" x14ac:dyDescent="0.35">
      <c r="A25" s="10">
        <v>17886</v>
      </c>
      <c r="B25" s="12">
        <v>9104</v>
      </c>
      <c r="C25" s="25">
        <v>120000</v>
      </c>
      <c r="D25" s="4">
        <v>11.28648989</v>
      </c>
      <c r="E25" s="20">
        <v>1354378.7868000001</v>
      </c>
    </row>
    <row r="26" spans="1:5" x14ac:dyDescent="0.35">
      <c r="A26" s="10">
        <v>17886</v>
      </c>
      <c r="B26" s="12">
        <v>10060</v>
      </c>
      <c r="C26" s="25">
        <v>104384.77</v>
      </c>
      <c r="D26" s="4">
        <v>27.326253099999999</v>
      </c>
      <c r="E26" s="20">
        <v>2852444.644805287</v>
      </c>
    </row>
    <row r="27" spans="1:5" x14ac:dyDescent="0.35">
      <c r="A27" s="10">
        <v>17886</v>
      </c>
      <c r="B27" s="12">
        <v>10061</v>
      </c>
      <c r="C27" s="25">
        <v>50894</v>
      </c>
      <c r="D27" s="4">
        <v>24.94895489</v>
      </c>
      <c r="E27" s="20">
        <v>1269752.1101716601</v>
      </c>
    </row>
    <row r="28" spans="1:5" x14ac:dyDescent="0.35">
      <c r="A28" s="10">
        <v>17909</v>
      </c>
      <c r="B28" s="12">
        <v>543</v>
      </c>
      <c r="C28" s="25">
        <v>90000</v>
      </c>
      <c r="D28" s="4">
        <v>23.67682477</v>
      </c>
      <c r="E28" s="20">
        <v>2130914.2292999998</v>
      </c>
    </row>
    <row r="29" spans="1:5" x14ac:dyDescent="0.35">
      <c r="A29" s="10">
        <v>17909</v>
      </c>
      <c r="B29" s="12">
        <v>9088</v>
      </c>
      <c r="C29" s="25">
        <v>90000</v>
      </c>
      <c r="D29" s="4">
        <v>22.02917566</v>
      </c>
      <c r="E29" s="20">
        <v>1982625.8093999999</v>
      </c>
    </row>
    <row r="30" spans="1:5" x14ac:dyDescent="0.35">
      <c r="A30" s="10">
        <v>17909</v>
      </c>
      <c r="B30" s="12">
        <v>10060</v>
      </c>
      <c r="C30" s="25">
        <v>60000</v>
      </c>
      <c r="D30" s="4">
        <v>36.988542240000001</v>
      </c>
      <c r="E30" s="20">
        <v>2219312.5344000002</v>
      </c>
    </row>
    <row r="31" spans="1:5" x14ac:dyDescent="0.35">
      <c r="A31" s="10">
        <v>17909</v>
      </c>
      <c r="B31" s="12">
        <v>10061</v>
      </c>
      <c r="C31" s="25">
        <v>60000</v>
      </c>
      <c r="D31" s="4">
        <v>34.611244020000001</v>
      </c>
      <c r="E31" s="20">
        <v>2076674.6412</v>
      </c>
    </row>
    <row r="32" spans="1:5" x14ac:dyDescent="0.35">
      <c r="A32" s="10">
        <v>17969</v>
      </c>
      <c r="B32" s="12">
        <v>9091</v>
      </c>
      <c r="C32" s="25">
        <v>300000</v>
      </c>
      <c r="D32" s="4">
        <v>9.4828034760000008</v>
      </c>
      <c r="E32" s="20">
        <v>2844841.0428000004</v>
      </c>
    </row>
    <row r="33" spans="1:5" x14ac:dyDescent="0.35">
      <c r="A33" s="10">
        <v>18006</v>
      </c>
      <c r="B33" s="12">
        <v>9167</v>
      </c>
      <c r="C33" s="25">
        <v>300000</v>
      </c>
      <c r="D33" s="4">
        <v>2.6309918749999999</v>
      </c>
      <c r="E33" s="20">
        <v>789297.5625</v>
      </c>
    </row>
    <row r="34" spans="1:5" x14ac:dyDescent="0.35">
      <c r="A34" s="10">
        <v>18012</v>
      </c>
      <c r="B34" s="12">
        <v>543</v>
      </c>
      <c r="C34" s="25">
        <v>90000</v>
      </c>
      <c r="D34" s="4">
        <v>15.849831780000001</v>
      </c>
      <c r="E34" s="20">
        <v>1426484.8602</v>
      </c>
    </row>
    <row r="35" spans="1:5" x14ac:dyDescent="0.35">
      <c r="A35" s="10">
        <v>18012</v>
      </c>
      <c r="B35" s="12">
        <v>9088</v>
      </c>
      <c r="C35" s="25">
        <v>90000</v>
      </c>
      <c r="D35" s="4">
        <v>14.202182669999999</v>
      </c>
      <c r="E35" s="20">
        <v>1278196.4402999999</v>
      </c>
    </row>
    <row r="36" spans="1:5" x14ac:dyDescent="0.35">
      <c r="A36" s="10">
        <v>18012</v>
      </c>
      <c r="B36" s="12">
        <v>9104</v>
      </c>
      <c r="C36" s="25">
        <v>120000</v>
      </c>
      <c r="D36" s="4">
        <v>13.3494958</v>
      </c>
      <c r="E36" s="20">
        <v>1601939.496</v>
      </c>
    </row>
    <row r="37" spans="1:5" x14ac:dyDescent="0.35">
      <c r="A37" s="10">
        <v>18097</v>
      </c>
      <c r="B37" s="12">
        <v>9104</v>
      </c>
      <c r="C37" s="25">
        <v>50894</v>
      </c>
      <c r="D37" s="4">
        <v>9.4708887500000003</v>
      </c>
      <c r="E37" s="20">
        <v>482011.41204250004</v>
      </c>
    </row>
    <row r="38" spans="1:5" x14ac:dyDescent="0.35">
      <c r="A38" s="10">
        <v>18097</v>
      </c>
      <c r="B38" s="12">
        <v>9142</v>
      </c>
      <c r="C38" s="25">
        <v>249106</v>
      </c>
      <c r="D38" s="4">
        <v>4.3681717730000003</v>
      </c>
      <c r="E38" s="20">
        <v>1088137.7976849379</v>
      </c>
    </row>
    <row r="39" spans="1:5" x14ac:dyDescent="0.35">
      <c r="A39" s="10">
        <v>18103</v>
      </c>
      <c r="B39" s="12">
        <v>543</v>
      </c>
      <c r="C39" s="25">
        <v>90000</v>
      </c>
      <c r="D39" s="4">
        <v>10.990071070000001</v>
      </c>
      <c r="E39" s="20">
        <v>989106.39630000002</v>
      </c>
    </row>
    <row r="40" spans="1:5" x14ac:dyDescent="0.35">
      <c r="A40" s="10">
        <v>18103</v>
      </c>
      <c r="B40" s="12">
        <v>9088</v>
      </c>
      <c r="C40" s="25">
        <v>90000</v>
      </c>
      <c r="D40" s="4">
        <v>9.2107299850000004</v>
      </c>
      <c r="E40" s="20">
        <v>828965.69865000003</v>
      </c>
    </row>
    <row r="41" spans="1:5" x14ac:dyDescent="0.35">
      <c r="A41" s="10">
        <v>18103</v>
      </c>
      <c r="B41" s="12">
        <v>9142</v>
      </c>
      <c r="C41" s="25">
        <v>120000</v>
      </c>
      <c r="D41" s="4">
        <v>4.8572393869999999</v>
      </c>
      <c r="E41" s="20">
        <v>582868.72644</v>
      </c>
    </row>
    <row r="42" spans="1:5" x14ac:dyDescent="0.35">
      <c r="A42" s="10">
        <v>18119</v>
      </c>
      <c r="B42" s="12">
        <v>543</v>
      </c>
      <c r="C42" s="25">
        <v>150000</v>
      </c>
      <c r="D42" s="4">
        <v>27.651277749999998</v>
      </c>
      <c r="E42" s="20">
        <v>4147691.6624999996</v>
      </c>
    </row>
    <row r="43" spans="1:5" x14ac:dyDescent="0.35">
      <c r="A43" s="10">
        <v>18119</v>
      </c>
      <c r="B43" s="12">
        <v>9088</v>
      </c>
      <c r="C43" s="25">
        <v>150000</v>
      </c>
      <c r="D43" s="4">
        <v>26.003628639999999</v>
      </c>
      <c r="E43" s="20">
        <v>3900544.2959999996</v>
      </c>
    </row>
    <row r="44" spans="1:5" x14ac:dyDescent="0.35">
      <c r="A44" s="10">
        <v>18255</v>
      </c>
      <c r="B44" s="12">
        <v>10060</v>
      </c>
      <c r="C44" s="25">
        <v>150000</v>
      </c>
      <c r="D44" s="4">
        <v>8.0332324409999991</v>
      </c>
      <c r="E44" s="20">
        <v>1204984.8661499999</v>
      </c>
    </row>
    <row r="45" spans="1:5" x14ac:dyDescent="0.35">
      <c r="A45" s="10">
        <v>18255</v>
      </c>
      <c r="B45" s="12">
        <v>10061</v>
      </c>
      <c r="C45" s="25">
        <v>150000</v>
      </c>
      <c r="D45" s="4">
        <v>6.5518900210000002</v>
      </c>
      <c r="E45" s="20">
        <v>982783.50315</v>
      </c>
    </row>
    <row r="46" spans="1:5" x14ac:dyDescent="0.35">
      <c r="A46" s="10">
        <v>18264</v>
      </c>
      <c r="B46" s="12">
        <v>9203</v>
      </c>
      <c r="C46" s="25">
        <v>300000</v>
      </c>
      <c r="D46" s="4">
        <v>24.693135600000002</v>
      </c>
      <c r="E46" s="20">
        <v>7407940.6800000006</v>
      </c>
    </row>
    <row r="47" spans="1:5" x14ac:dyDescent="0.35">
      <c r="A47" s="10">
        <v>18307</v>
      </c>
      <c r="B47" s="12">
        <v>9091</v>
      </c>
      <c r="C47" s="25">
        <v>232039.23300000001</v>
      </c>
      <c r="D47" s="4">
        <v>12.52308096</v>
      </c>
      <c r="E47" s="20">
        <v>2905846.1007553036</v>
      </c>
    </row>
    <row r="48" spans="1:5" x14ac:dyDescent="0.35">
      <c r="A48" s="10">
        <v>18307</v>
      </c>
      <c r="B48" s="12">
        <v>9188</v>
      </c>
      <c r="C48" s="25">
        <v>67960.767000000007</v>
      </c>
      <c r="D48" s="4">
        <v>16.327387559999998</v>
      </c>
      <c r="E48" s="20">
        <v>1109621.7816838585</v>
      </c>
    </row>
    <row r="49" spans="1:5" x14ac:dyDescent="0.35">
      <c r="A49" s="10">
        <v>18483</v>
      </c>
      <c r="B49" s="12">
        <v>543</v>
      </c>
      <c r="C49" s="25">
        <v>103172.76700000001</v>
      </c>
      <c r="D49" s="4">
        <v>17.906274710000002</v>
      </c>
      <c r="E49" s="20">
        <v>1847439.9084928229</v>
      </c>
    </row>
    <row r="50" spans="1:5" x14ac:dyDescent="0.35">
      <c r="A50" s="10">
        <v>18483</v>
      </c>
      <c r="B50" s="12">
        <v>9088</v>
      </c>
      <c r="C50" s="25">
        <v>103000</v>
      </c>
      <c r="D50" s="4">
        <v>16.258625599999998</v>
      </c>
      <c r="E50" s="20">
        <v>1674638.4367999998</v>
      </c>
    </row>
    <row r="51" spans="1:5" ht="15" thickBot="1" x14ac:dyDescent="0.4">
      <c r="A51" s="11">
        <v>18483</v>
      </c>
      <c r="B51" s="13">
        <v>9188</v>
      </c>
      <c r="C51" s="26">
        <v>93827.232999999993</v>
      </c>
      <c r="D51" s="5">
        <v>17.829638450000001</v>
      </c>
      <c r="E51" s="14">
        <v>1672905.6411539088</v>
      </c>
    </row>
    <row r="52" spans="1:5" ht="15" thickBot="1" x14ac:dyDescent="0.4">
      <c r="A52" s="42" t="s">
        <v>18</v>
      </c>
      <c r="B52" s="43"/>
      <c r="C52" s="43"/>
      <c r="D52" s="44"/>
      <c r="E52" s="14">
        <f>SUM(E3:E51)</f>
        <v>75902547.064929351</v>
      </c>
    </row>
  </sheetData>
  <dataConsolidate function="product" topLabels="1">
    <dataRefs count="2">
      <dataRef ref="R1:AB23" sheet="Hub-Plant (2)" r:id="rId1"/>
      <dataRef ref="A1:K23" sheet="Hub-Plant"/>
    </dataRefs>
  </dataConsolidate>
  <mergeCells count="2">
    <mergeCell ref="A52:D52"/>
    <mergeCell ref="A1:E1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3 6 a 0 4 c - 0 1 8 3 - 4 f 2 8 - 8 8 8 f - 0 0 1 d d 9 c 5 7 4 d 3 "   x m l n s = " h t t p : / / s c h e m a s . m i c r o s o f t . c o m / D a t a M a s h u p " > A A A A A C U G A A B Q S w M E F A A C A A g A 9 Z U 5 V s a 9 j 4 O i A A A A 9 w A A A B I A H A B D b 2 5 m a W c v U G F j a 2 F n Z S 5 4 b W w g o h g A K K A U A A A A A A A A A A A A A A A A A A A A A A A A A A A A h U / P C o I w H H 4 V 2 d 3 N T Y K Q n / P Q N S E I o u u Y y 0 b 6 M 9 x s v l u H H q l X y C i r W 8 f v L 9 9 3 v 9 6 g G N s m u p j e 2 Q 5 z w m l C I o O 6 q y z W O R n 8 I V 6 S Q s J G 6 Z O q T T S Z 0 W W j s z k 5 e n / O G A s h 0 J D S r q + Z S B L O 9 u V 6 q 4 + m V b F F 5 x V q Q z 6 p 6 n + K S N i 9 x k h B O R d 0 I V K a A J t J K C 1 + D W L a + 1 R / S F g N j R 9 6 I w 3 G U z O w G Q N 7 n 5 A P U E s D B B Q A A g A I A P W V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l T l W r O l k v i E D A A B p G w A A E w A c A E Z v c m 1 1 b G F z L 1 N l Y 3 R p b 2 4 x L m 0 g o h g A K K A U A A A A A A A A A A A A A A A A A A A A A A A A A A A A 7 V f f b 9 o w E H 5 H 4 n + w z A t I D C X 8 6 F p t n V S x T Z s 0 r V V p t w e E q h C 8 E j W x k e N 0 r S j / + 2 y H L I l t Q g l s q r b w U O h 3 9 t 3 5 7 r s 7 O 0 Q u 8 w g G o / j b f l O v 1 W v h 3 K F o B q 6 c q Y + 6 4 B T 4 i N V r g H 9 G J K I u 4 s i H B x f 5 n W F E K c L s O 6 F 3 U 0 L u m q 3 l + K s T o F M Y 7 4 S T 1 X h I M O N L J u 1 Y Q Q M O 5 w 6 + F c o f F w h y T X J p 5 4 o 6 O P x B a D A k f h R g I Q y b s b X 2 c g n n 0 f R p 4 T u Y w T b 4 j N l R v y N W r N p g C Q f 9 n g 6 e W M f H J v T E N q C 2 1 T e h / a 4 J N e r t W g Y f b M s 6 s s y w 4 s W q 9 T s 6 1 3 j h 3 R P G 4 3 P O 5 o i C O B x h G q j 1 A i l d C 5 t K U I W V N G D c K D x j j H r T i A k Z / O b 4 E Y K p y U s U k H u + V z M V C 1 I j m 3 x r L 9 c 6 V 1 m l m B P B q F Q I U q W q d Z H t n L v y F C F c 5 U / F B f w f m A 1 d N g b 2 F m b p D g q 7 a 1 N K b u o 1 D 5 t t Z G v F J S E L b 8 r X y s 1 h q y X U i W c 6 n c C l 5 x x m H A A 4 C q a I Z s N 6 s c 5 5 b C r 1 Q e L N w h i r r M z 4 I I 0 x 9 M B W g p 8 I v 7 I s m 3 M S f P F C 1 n n P / 3 j Y P b T 2 c S y f t F J W 8 V / J 8 a X l U R T k 8 q 0 c P p / w Y C H 2 l E 7 5 o G q P z 2 u P s e a j 1 / 9 8 0 9 y 1 g x V 3 T n O s n t 2 Y 8 8 6 o L I u 7 r w i a 3 q y h 0 j R V k 2 o V D U U F l i m j p A S N h T Q i V E T 9 k v z M H F K A + b r h X p / T G a K d s 9 B F e O b h 2 7 R Z G m Q b s r U 1 W V l v U s u m D v 0 C G v Q f 7 c 9 b 2 n P a n f d p z o 3 1 V A X N b g u + h A v s k E S Y e c g w f j 8 Z h / U 1 9 h g Q h a H k X c h G 0 W L h P y Y C B z 9 K 9 I o w x 8 9 t E Z I M T z 5 6 P k N U L w n k 8 6 u / w P S c I c e d g + Y 4 c X 4 C 3 r 7 j j v h + i + u e c U H s i Y S t V i 4 3 e W P a o 8 K 2 S y f F t g + X F R H 7 p 4 s N 9 6 J 4 c q r B L x y d 2 u K d Z q e c c L o K a U + D C 2 e q u v r v v D m y 0 d w 6 Q J / D x o 2 z M y G m V F q G f r 3 y 9 O s d s i k I 1 H D b K a S e D h d x T 4 c l + X S 4 B P t M N C u i 3 4 Y B d i j + J e F 8 4 d w b l O f e A Z 8 M F f f + L + 4 1 E g r t d y W q K F h R c F 8 K 9 v a k Y D W B K w r u S U F 7 T w p W b 5 D q D b I j C 3 8 B U E s B A i 0 A F A A C A A g A 9 Z U 5 V s a 9 j 4 O i A A A A 9 w A A A B I A A A A A A A A A A A A A A A A A A A A A A E N v b m Z p Z y 9 Q Y W N r Y W d l L n h t b F B L A Q I t A B Q A A g A I A P W V O V Y P y u m r p A A A A O k A A A A T A A A A A A A A A A A A A A A A A O 4 A A A B b Q 2 9 u d G V u d F 9 U e X B l c 1 0 u e G 1 s U E s B A i 0 A F A A C A A g A 9 Z U 5 V q z p Z L 4 h A w A A a R s A A B M A A A A A A A A A A A A A A A A A 3 w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8 A A A A A A A D G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1 V u c G l 2 b 3 R l Z C B P d G h l c i B D b 2 x 1 b W 5 z L n t o d W J 8 c G x h b n Q s M H 0 m c X V v d D s s J n F 1 b 3 Q 7 U 2 V j d G l v b j E v V G F i b G U y L 0 N o Y W 5 n Z W Q g V H l w Z T E u e 3 B s Y W 5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v V W 5 w a X Z v d G V k I E 9 0 a G V y I E N v b H V t b n M u e 2 h 1 Y n x w b G F u d C w w f S Z x d W 9 0 O y w m c X V v d D t T Z W N 0 a W 9 u M S 9 U Y W J s Z T I v Q 2 h h b m d l Z C B U e X B l M S 5 7 c G x h b n R z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d W I m c X V v d D s s J n F 1 b 3 Q 7 c G x h b n R z J n F 1 b 3 Q 7 X S I g L z 4 8 R W 5 0 c n k g V H l w Z T 0 i R m l s b E N v b H V t b l R 5 c G V z I i B W Y W x 1 Z T 0 i c 0 F 3 T T 0 i I C 8 + P E V u d H J 5 I F R 5 c G U 9 I k Z p b G x M Y X N 0 V X B k Y X R l Z C I g V m F s d W U 9 I m Q y M D I z L T A x L T E 3 V D E y O j Q 3 O j U x L j k x N z g 5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k i I C 8 + P E V u d H J 5 I F R 5 c G U 9 I k F k Z G V k V G 9 E Y X R h T W 9 k Z W w i I F Z h b H V l P S J s M C I g L z 4 8 R W 5 0 c n k g V H l w Z T 0 i U X V l c n l J R C I g V m F s d W U 9 I n N h M j F h Z m E 1 Z S 0 4 M j R i L T Q w Y z I t O W R k M C 1 h N D g z N 2 M 2 M z Y w O T Q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d H N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h 1 Y n M m c X V v d D s s J n F 1 b 3 Q 7 N T Q z J n F 1 b 3 Q 7 L C Z x d W 9 0 O z k w O D g m c X V v d D s s J n F 1 b 3 Q 7 O T A 5 M S Z x d W 9 0 O y w m c X V v d D s 5 M T A 0 J n F 1 b 3 Q 7 L C Z x d W 9 0 O z k x N D I m c X V v d D s s J n F 1 b 3 Q 7 O T E 4 O C Z x d W 9 0 O y w m c X V v d D s 5 M j A z J n F 1 b 3 Q 7 L C Z x d W 9 0 O z E w M D Y w J n F 1 b 3 Q 7 L C Z x d W 9 0 O z E w M D Y x J n F 1 b 3 Q 7 X S I g L z 4 8 R W 5 0 c n k g V H l w Z T 0 i R m l s b E N v b H V t b l R 5 c G V z I i B W Y W x 1 Z T 0 i c 0 F 3 V U Z C U V V G Q l F V R k J R P T 0 i I C 8 + P E V u d H J 5 I F R 5 c G U 9 I k Z p b G x M Y X N 0 V X B k Y X R l Z C I g V m F s d W U 9 I m Q y M D I z L T A x L T I 1 V D E 3 O j Q x O j E 5 L j Q 3 O T E y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R d W V y e U l E I i B W Y W x 1 Z T 0 i c 2 R h Y j M 0 M T c y L W M x Z G M t N D J h M i 1 h M z A 5 L W Z j Y T M y N W N h M D k 5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3 R z X y 9 Q a X Z v d G V k I E N v b H V t b i 5 7 a H V i c y w w f S Z x d W 9 0 O y w m c X V v d D t T Z W N 0 a W 9 u M S 9 j b 3 N 0 c 1 8 v U G l 2 b 3 R l Z C B D b 2 x 1 b W 4 u e z U 0 M y w x f S Z x d W 9 0 O y w m c X V v d D t T Z W N 0 a W 9 u M S 9 j b 3 N 0 c 1 8 v U G l 2 b 3 R l Z C B D b 2 x 1 b W 4 u e z k w O D g s M n 0 m c X V v d D s s J n F 1 b 3 Q 7 U 2 V j d G l v b j E v Y 2 9 z d H N f L 1 B p d m 9 0 Z W Q g Q 2 9 s d W 1 u L n s 5 M D k x L D N 9 J n F 1 b 3 Q 7 L C Z x d W 9 0 O 1 N l Y 3 R p b 2 4 x L 2 N v c 3 R z X y 9 Q a X Z v d G V k I E N v b H V t b i 5 7 O T E w N C w 0 f S Z x d W 9 0 O y w m c X V v d D t T Z W N 0 a W 9 u M S 9 j b 3 N 0 c 1 8 v U G l 2 b 3 R l Z C B D b 2 x 1 b W 4 u e z k x N D I s N X 0 m c X V v d D s s J n F 1 b 3 Q 7 U 2 V j d G l v b j E v Y 2 9 z d H N f L 1 B p d m 9 0 Z W Q g Q 2 9 s d W 1 u L n s 5 M T g 4 L D Z 9 J n F 1 b 3 Q 7 L C Z x d W 9 0 O 1 N l Y 3 R p b 2 4 x L 2 N v c 3 R z X y 9 Q a X Z v d G V k I E N v b H V t b i 5 7 O T I w M y w 3 f S Z x d W 9 0 O y w m c X V v d D t T Z W N 0 a W 9 u M S 9 j b 3 N 0 c 1 8 v U G l 2 b 3 R l Z C B D b 2 x 1 b W 4 u e z E w M D Y w L D h 9 J n F 1 b 3 Q 7 L C Z x d W 9 0 O 1 N l Y 3 R p b 2 4 x L 2 N v c 3 R z X y 9 Q a X Z v d G V k I E N v b H V t b i 5 7 M T A w N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c 3 R z X y 9 Q a X Z v d G V k I E N v b H V t b i 5 7 a H V i c y w w f S Z x d W 9 0 O y w m c X V v d D t T Z W N 0 a W 9 u M S 9 j b 3 N 0 c 1 8 v U G l 2 b 3 R l Z C B D b 2 x 1 b W 4 u e z U 0 M y w x f S Z x d W 9 0 O y w m c X V v d D t T Z W N 0 a W 9 u M S 9 j b 3 N 0 c 1 8 v U G l 2 b 3 R l Z C B D b 2 x 1 b W 4 u e z k w O D g s M n 0 m c X V v d D s s J n F 1 b 3 Q 7 U 2 V j d G l v b j E v Y 2 9 z d H N f L 1 B p d m 9 0 Z W Q g Q 2 9 s d W 1 u L n s 5 M D k x L D N 9 J n F 1 b 3 Q 7 L C Z x d W 9 0 O 1 N l Y 3 R p b 2 4 x L 2 N v c 3 R z X y 9 Q a X Z v d G V k I E N v b H V t b i 5 7 O T E w N C w 0 f S Z x d W 9 0 O y w m c X V v d D t T Z W N 0 a W 9 u M S 9 j b 3 N 0 c 1 8 v U G l 2 b 3 R l Z C B D b 2 x 1 b W 4 u e z k x N D I s N X 0 m c X V v d D s s J n F 1 b 3 Q 7 U 2 V j d G l v b j E v Y 2 9 z d H N f L 1 B p d m 9 0 Z W Q g Q 2 9 s d W 1 u L n s 5 M T g 4 L D Z 9 J n F 1 b 3 Q 7 L C Z x d W 9 0 O 1 N l Y 3 R p b 2 4 x L 2 N v c 3 R z X y 9 Q a X Z v d G V k I E N v b H V t b i 5 7 O T I w M y w 3 f S Z x d W 9 0 O y w m c X V v d D t T Z W N 0 a W 9 u M S 9 j b 3 N 0 c 1 8 v U G l 2 b 3 R l Z C B D b 2 x 1 b W 4 u e z E w M D Y w L D h 9 J n F 1 b 3 Q 7 L C Z x d W 9 0 O 1 N l Y 3 R p b 2 4 x L 2 N v c 3 R z X y 9 Q a X Z v d G V k I E N v b H V t b i 5 7 M T A w N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3 R z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c 1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c 1 8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M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3 V D E 0 O j E 4 O j I 2 L j c y N D Y 4 O D l a I i A v P j x F b n R y e S B U e X B l P S J G a W x s Q 2 9 s d W 1 u V H l w Z X M i I F Z h b H V l P S J z Q X d N P S I g L z 4 8 R W 5 0 c n k g V H l w Z T 0 i R m l s b E N v b H V t b k 5 h b W V z I i B W Y W x 1 Z T 0 i c 1 s m c X V v d D t o d W I m c X V v d D s s J n F 1 b 3 Q 7 c G x h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T G l z d C 9 V b n B p d m 9 0 Z W Q g T 3 R o Z X I g Q 2 9 s d W 1 u c y 5 7 a H V i f H B s Y W 5 0 L D B 9 J n F 1 b 3 Q 7 L C Z x d W 9 0 O 1 N l Y 3 R p b 2 4 x L 2 N v b X B M a X N 0 L 0 N o Y W 5 n Z W Q g V H l w Z T E u e 0 F 0 d H J p Y n V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w T G l z d C 9 V b n B p d m 9 0 Z W Q g T 3 R o Z X I g Q 2 9 s d W 1 u c y 5 7 a H V i f H B s Y W 5 0 L D B 9 J n F 1 b 3 Q 7 L C Z x d W 9 0 O 1 N l Y 3 R p b 2 4 x L 2 N v b X B M a X N 0 L 0 N o Y W 5 n Z W Q g V H l w Z T E u e 0 F 0 d H J p Y n V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T G l z d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T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M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M a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d W I m c X V v d D s s J n F 1 b 3 Q 7 N T Q z J n F 1 b 3 Q 7 L C Z x d W 9 0 O z k w O D g m c X V v d D s s J n F 1 b 3 Q 7 O T A 5 M S Z x d W 9 0 O y w m c X V v d D s 5 M T A 0 J n F 1 b 3 Q 7 L C Z x d W 9 0 O z k x N D I m c X V v d D s s J n F 1 b 3 Q 7 O T E 2 N y Z x d W 9 0 O y w m c X V v d D s 5 M T g 4 J n F 1 b 3 Q 7 L C Z x d W 9 0 O z k y M D M m c X V v d D s s J n F 1 b 3 Q 7 M T A w N j A m c X V v d D s s J n F 1 b 3 Q 7 M T A w N j E m c X V v d D t d I i A v P j x F b n R y e S B U e X B l P S J G a W x s Q 2 9 s d W 1 u V H l w Z X M i I F Z h b H V l P S J z Q X d V R k J R V U Z C U V V G Q l F V P S I g L z 4 8 R W 5 0 c n k g V H l w Z T 0 i R m l s b E x h c 3 R V c G R h d G V k I i B W Y W x 1 Z T 0 i Z D I w M j M t M D E t M j V U M T c 6 N D U 6 M T A u M z Q x O T c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F 1 Z X J 5 S U Q i I F Z h b H V l P S J z Y T N k Y T d l Z j M t N D g x Z i 0 0 M j Q 5 L W I 1 O T M t O W N l O G Q x N T E 3 Y T J j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E N v c 3 R z L 1 B p d m 9 0 Z W Q g Q 2 9 s d W 1 u L n t o d W I s M H 0 m c X V v d D s s J n F 1 b 3 Q 7 U 2 V j d G l v b j E v Y 2 9 t c E N v c 3 R z L 1 B p d m 9 0 Z W Q g Q 2 9 s d W 1 u L n s 1 N D M s M X 0 m c X V v d D s s J n F 1 b 3 Q 7 U 2 V j d G l v b j E v Y 2 9 t c E N v c 3 R z L 1 B p d m 9 0 Z W Q g Q 2 9 s d W 1 u L n s 5 M D g 4 L D J 9 J n F 1 b 3 Q 7 L C Z x d W 9 0 O 1 N l Y 3 R p b 2 4 x L 2 N v b X B D b 3 N 0 c y 9 Q a X Z v d G V k I E N v b H V t b i 5 7 O T A 5 M S w z f S Z x d W 9 0 O y w m c X V v d D t T Z W N 0 a W 9 u M S 9 j b 2 1 w Q 2 9 z d H M v U G l 2 b 3 R l Z C B D b 2 x 1 b W 4 u e z k x M D Q s N H 0 m c X V v d D s s J n F 1 b 3 Q 7 U 2 V j d G l v b j E v Y 2 9 t c E N v c 3 R z L 1 B p d m 9 0 Z W Q g Q 2 9 s d W 1 u L n s 5 M T Q y L D V 9 J n F 1 b 3 Q 7 L C Z x d W 9 0 O 1 N l Y 3 R p b 2 4 x L 2 N v b X B D b 3 N 0 c y 9 Q a X Z v d G V k I E N v b H V t b i 5 7 O T E 2 N y w 2 f S Z x d W 9 0 O y w m c X V v d D t T Z W N 0 a W 9 u M S 9 j b 2 1 w Q 2 9 z d H M v U G l 2 b 3 R l Z C B D b 2 x 1 b W 4 u e z k x O D g s N 3 0 m c X V v d D s s J n F 1 b 3 Q 7 U 2 V j d G l v b j E v Y 2 9 t c E N v c 3 R z L 1 B p d m 9 0 Z W Q g Q 2 9 s d W 1 u L n s 5 M j A z L D h 9 J n F 1 b 3 Q 7 L C Z x d W 9 0 O 1 N l Y 3 R p b 2 4 x L 2 N v b X B D b 3 N 0 c y 9 Q a X Z v d G V k I E N v b H V t b i 5 7 M T A w N j A s O X 0 m c X V v d D s s J n F 1 b 3 Q 7 U 2 V j d G l v b j E v Y 2 9 t c E N v c 3 R z L 1 B p d m 9 0 Z W Q g Q 2 9 s d W 1 u L n s x M D A 2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b X B D b 3 N 0 c y 9 Q a X Z v d G V k I E N v b H V t b i 5 7 a H V i L D B 9 J n F 1 b 3 Q 7 L C Z x d W 9 0 O 1 N l Y 3 R p b 2 4 x L 2 N v b X B D b 3 N 0 c y 9 Q a X Z v d G V k I E N v b H V t b i 5 7 N T Q z L D F 9 J n F 1 b 3 Q 7 L C Z x d W 9 0 O 1 N l Y 3 R p b 2 4 x L 2 N v b X B D b 3 N 0 c y 9 Q a X Z v d G V k I E N v b H V t b i 5 7 O T A 4 O C w y f S Z x d W 9 0 O y w m c X V v d D t T Z W N 0 a W 9 u M S 9 j b 2 1 w Q 2 9 z d H M v U G l 2 b 3 R l Z C B D b 2 x 1 b W 4 u e z k w O T E s M 3 0 m c X V v d D s s J n F 1 b 3 Q 7 U 2 V j d G l v b j E v Y 2 9 t c E N v c 3 R z L 1 B p d m 9 0 Z W Q g Q 2 9 s d W 1 u L n s 5 M T A 0 L D R 9 J n F 1 b 3 Q 7 L C Z x d W 9 0 O 1 N l Y 3 R p b 2 4 x L 2 N v b X B D b 3 N 0 c y 9 Q a X Z v d G V k I E N v b H V t b i 5 7 O T E 0 M i w 1 f S Z x d W 9 0 O y w m c X V v d D t T Z W N 0 a W 9 u M S 9 j b 2 1 w Q 2 9 z d H M v U G l 2 b 3 R l Z C B D b 2 x 1 b W 4 u e z k x N j c s N n 0 m c X V v d D s s J n F 1 b 3 Q 7 U 2 V j d G l v b j E v Y 2 9 t c E N v c 3 R z L 1 B p d m 9 0 Z W Q g Q 2 9 s d W 1 u L n s 5 M T g 4 L D d 9 J n F 1 b 3 Q 7 L C Z x d W 9 0 O 1 N l Y 3 R p b 2 4 x L 2 N v b X B D b 3 N 0 c y 9 Q a X Z v d G V k I E N v b H V t b i 5 7 O T I w M y w 4 f S Z x d W 9 0 O y w m c X V v d D t T Z W N 0 a W 9 u M S 9 j b 2 1 w Q 2 9 z d H M v U G l 2 b 3 R l Z C B D b 2 x 1 b W 4 u e z E w M D Y w L D l 9 J n F 1 b 3 Q 7 L C Z x d W 9 0 O 1 N l Y 3 R p b 2 4 x L 2 N v b X B D b 3 N 0 c y 9 Q a X Z v d G V k I E N v b H V t b i 5 7 M T A w N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Q 2 9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z d X B w b G l l c n M g K D I p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g K D I p L 0 N o Y W 5 n Z W Q g V H l w Z S 5 7 Q 2 9 1 b n R p Z X M s M H 0 m c X V v d D s s J n F 1 b 3 Q 7 U 2 V j d G l v b j E v V G F i b G U y I C g y K S 9 D a G F u Z 2 V k I F R 5 c G U u e 0 h 1 Y n M s M X 0 m c X V v d D s s J n F 1 b 3 Q 7 U 2 V j d G l v b j E v V G F i b G U y I C g y K S 9 D a G F u Z 2 V k I F R 5 c G U u e 1 V u a X Q g Q 2 9 z d C w y f S Z x d W 9 0 O y w m c X V v d D t T Z W N 0 a W 9 u M S 9 U Y W J s Z T I g K D I p L 0 N o Y W 5 n Z W Q g V H l w Z S 5 7 U 3 V w c G x 5 L D N 9 J n F 1 b 3 Q 7 L C Z x d W 9 0 O 1 N l Y 3 R p b 2 4 x L 1 R h Y m x l M i A o M i k v Q 2 h h b m d l Z C B U e X B l L n t U b 3 R h b C B D b 3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i A o M i k v Q 2 h h b m d l Z C B U e X B l L n t D b 3 V u d G l l c y w w f S Z x d W 9 0 O y w m c X V v d D t T Z W N 0 a W 9 u M S 9 U Y W J s Z T I g K D I p L 0 N o Y W 5 n Z W Q g V H l w Z S 5 7 S H V i c y w x f S Z x d W 9 0 O y w m c X V v d D t T Z W N 0 a W 9 u M S 9 U Y W J s Z T I g K D I p L 0 N o Y W 5 n Z W Q g V H l w Z S 5 7 V W 5 p d C B D b 3 N 0 L D J 9 J n F 1 b 3 Q 7 L C Z x d W 9 0 O 1 N l Y 3 R p b 2 4 x L 1 R h Y m x l M i A o M i k v Q 2 h h b m d l Z C B U e X B l L n t T d X B w b H k s M 3 0 m c X V v d D s s J n F 1 b 3 Q 7 U 2 V j d G l v b j E v V G F i b G U y I C g y K S 9 D a G F u Z 2 V k I F R 5 c G U u e 1 R v d G F s I E N v c 3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a W V z J n F 1 b 3 Q 7 L C Z x d W 9 0 O 0 h 1 Y n M m c X V v d D s s J n F 1 b 3 Q 7 V W 5 p d C B D b 3 N 0 J n F 1 b 3 Q 7 L C Z x d W 9 0 O 1 N 1 c H B s e S Z x d W 9 0 O y w m c X V v d D t U b 3 R h b C B D b 3 N 0 J n F 1 b 3 Q 7 X S I g L z 4 8 R W 5 0 c n k g V H l w Z T 0 i R m l s b E N v b H V t b l R 5 c G V z I i B W Y W x 1 Z T 0 i c 0 F 3 T U Z B Q U E 9 I i A v P j x F b n R y e S B U e X B l P S J G a W x s T G F z d F V w Z G F 0 Z W Q i I F Z h b H V l P S J k M j A y M y 0 w M S 0 y N V Q x M D o x N D o 0 N C 4 0 N T M 0 N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x I i A v P j x F b n R y e S B U e X B l P S J B Z G R l Z F R v R G F 0 Y U 1 v Z G V s I i B W Y W x 1 Z T 0 i b D A i I C 8 + P E V u d H J 5 I F R 5 c G U 9 I l F 1 Z X J 5 S U Q i I F Z h b H V l P S J z Y 2 U y N T h i Y m U t N W U y O C 0 0 Z W Q 3 L T k 5 Z D g t M G E 4 M W U 3 N z B m Y z M 1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1 Y i 1 Q b G F u d C A o M i k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V Q x M j o 0 N z o z O S 4 4 M z Y w N j k w W i I g L z 4 8 R W 5 0 c n k g V H l w Z T 0 i R m l s b E N v b H V t b l R 5 c G V z I i B W Y W x 1 Z T 0 i c 0 F 3 W U Y i I C 8 + P E V u d H J 5 I F R 5 c G U 9 I k Z p b G x D b 2 x 1 b W 5 O Y W 1 l c y I g V m F s d W U 9 I n N b J n F 1 b 3 Q 7 S H V i c 3 x Q b G F u d H M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9 V b n B p d m 9 0 Z W Q g T 3 R o Z X I g Q 2 9 s d W 1 u c y 5 7 S H V i c 3 x Q b G F u d H M s M H 0 m c X V v d D s s J n F 1 b 3 Q 7 U 2 V j d G l v b j E v V G F i b G U x M S 9 V b n B p d m 9 0 Z W Q g T 3 R o Z X I g Q 2 9 s d W 1 u c y 5 7 Q X R 0 c m l i d X R l L D F 9 J n F 1 b 3 Q 7 L C Z x d W 9 0 O 1 N l Y 3 R p b 2 4 x L 1 R h Y m x l M T E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E v V W 5 w a X Z v d G V k I E 9 0 a G V y I E N v b H V t b n M u e 0 h 1 Y n N 8 U G x h b n R z L D B 9 J n F 1 b 3 Q 7 L C Z x d W 9 0 O 1 N l Y 3 R p b 2 4 x L 1 R h Y m x l M T E v V W 5 w a X Z v d G V k I E 9 0 a G V y I E N v b H V t b n M u e 0 F 0 d H J p Y n V 0 Z S w x f S Z x d W 9 0 O y w m c X V v d D t T Z W N 0 a W 9 u M S 9 U Y W J s Z T E x L 1 V u c G l 2 b 3 R l Z C B P d G h l c i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d W I t U G x h b n Q g K D I p I i A v P j x F b n R y e S B U e X B l P S J S Z W N v d m V y e V R h c m d l d E N v b H V t b i I g V m F s d W U 9 I m w z M C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V U M T I 6 N T I 6 M T U u M z k 4 N D Q w M V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V b n B p d m 9 0 Z W Q g T 3 R o Z X I g Q 2 9 s d W 1 u c y 5 7 Q 2 9 s d W 1 u M S w w f S Z x d W 9 0 O y w m c X V v d D t T Z W N 0 a W 9 u M S 9 U Y W J s Z T E z L 1 V u c G l 2 b 3 R l Z C B P d G h l c i B D b 2 x 1 b W 5 z L n t B d H R y a W J 1 d G U s M X 0 m c X V v d D s s J n F 1 b 3 Q 7 U 2 V j d G l v b j E v V G F i b G U x M y 9 V b n B p d m 9 0 Z W Q g T 3 R o Z X I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y 9 V b n B p d m 9 0 Z W Q g T 3 R o Z X I g Q 2 9 s d W 1 u c y 5 7 Q 2 9 s d W 1 u M S w w f S Z x d W 9 0 O y w m c X V v d D t T Z W N 0 a W 9 u M S 9 U Y W J s Z T E z L 1 V u c G l 2 b 3 R l Z C B P d G h l c i B D b 2 x 1 b W 5 z L n t B d H R y a W J 1 d G U s M X 0 m c X V v d D s s J n F 1 b 3 Q 7 U 2 V j d G l v b j E v V G F i b G U x M y 9 V b n B p d m 9 0 Z W Q g T 3 R o Z X I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H V i L V B s Y W 5 0 I C g y K S I g L z 4 8 R W 5 0 c n k g V H l w Z T 0 i U m V j b 3 Z l c n l U Y X J n Z X R D b 2 x 1 b W 4 i I F Z h b H V l P S J s N D Y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1 V D E z O j A 4 O j Q z L j Q 0 O T g y M j Z a I i A v P j x F b n R y e S B U e X B l P S J G a W x s Q 2 9 s d W 1 u V H l w Z X M i I F Z h b H V l P S J z Q X d Z R i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U v V W 5 w a X Z v d G V k I E 9 0 a G V y I E N v b H V t b n M u e 0 N v b H V t b j E s M H 0 m c X V v d D s s J n F 1 b 3 Q 7 U 2 V j d G l v b j E v V G F i b G U x N S 9 V b n B p d m 9 0 Z W Q g T 3 R o Z X I g Q 2 9 s d W 1 u c y 5 7 Q X R 0 c m l i d X R l L D F 9 J n F 1 b 3 Q 7 L C Z x d W 9 0 O 1 N l Y 3 R p b 2 4 x L 1 R h Y m x l M T U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U v V W 5 w a X Z v d G V k I E 9 0 a G V y I E N v b H V t b n M u e 0 N v b H V t b j E s M H 0 m c X V v d D s s J n F 1 b 3 Q 7 U 2 V j d G l v b j E v V G F i b G U x N S 9 V b n B p d m 9 0 Z W Q g T 3 R o Z X I g Q 2 9 s d W 1 u c y 5 7 Q X R 0 c m l i d X R l L D F 9 J n F 1 b 3 Q 7 L C Z x d W 9 0 O 1 N l Y 3 R p b 2 4 x L 1 R h Y m x l M T U v V W 5 w a X Z v d G V k I E 9 0 a G V y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V U M T M 6 M D g 6 N D M u N D Q 5 O D I y N l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R m l s b E N v d W 5 0 I i B W Y W x 1 Z T 0 i b D Q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1 L 1 V u c G l 2 b 3 R l Z C B P d G h l c i B D b 2 x 1 b W 5 z L n t D b 2 x 1 b W 4 x L D B 9 J n F 1 b 3 Q 7 L C Z x d W 9 0 O 1 N l Y 3 R p b 2 4 x L 1 R h Y m x l M T U v V W 5 w a X Z v d G V k I E 9 0 a G V y I E N v b H V t b n M u e 0 F 0 d H J p Y n V 0 Z S w x f S Z x d W 9 0 O y w m c X V v d D t T Z W N 0 a W 9 u M S 9 U Y W J s Z T E 1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1 L 1 V u c G l 2 b 3 R l Z C B P d G h l c i B D b 2 x 1 b W 5 z L n t D b 2 x 1 b W 4 x L D B 9 J n F 1 b 3 Q 7 L C Z x d W 9 0 O 1 N l Y 3 R p b 2 4 x L 1 R h Y m x l M T U v V W 5 w a X Z v d G V k I E 9 0 a G V y I E N v b H V t b n M u e 0 F 0 d H J p Y n V 0 Z S w x f S Z x d W 9 0 O y w m c X V v d D t T Z W N 0 a W 9 u M S 9 U Y W J s Z T E 1 L 1 V u c G l 2 b 3 R l Z C B P d G h l c i B D b 2 x 1 b W 5 z L n t W Y W x 1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l M j A o M i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V Q x M j o 1 M j o x N S 4 z O T g 0 N D A x W i I g L z 4 8 R W 5 0 c n k g V H l w Z T 0 i R m l s b E N v b H V t b l R 5 c G V z I i B W Y W x 1 Z T 0 i c 0 F 3 W U Y i I C 8 + P E V u d H J 5 I F R 5 c G U 9 I k Z p b G x D b 2 x 1 b W 5 O Y W 1 l c y I g V m F s d W U 9 I n N b J n F 1 b 3 Q 7 Q 2 9 s d W 1 u M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V W 5 w a X Z v d G V k I E 9 0 a G V y I E N v b H V t b n M u e 0 N v b H V t b j E s M H 0 m c X V v d D s s J n F 1 b 3 Q 7 U 2 V j d G l v b j E v V G F i b G U x M y 9 V b n B p d m 9 0 Z W Q g T 3 R o Z X I g Q 2 9 s d W 1 u c y 5 7 Q X R 0 c m l i d X R l L D F 9 J n F 1 b 3 Q 7 L C Z x d W 9 0 O 1 N l Y 3 R p b 2 4 x L 1 R h Y m x l M T M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M v V W 5 w a X Z v d G V k I E 9 0 a G V y I E N v b H V t b n M u e 0 N v b H V t b j E s M H 0 m c X V v d D s s J n F 1 b 3 Q 7 U 2 V j d G l v b j E v V G F i b G U x M y 9 V b n B p d m 9 0 Z W Q g T 3 R o Z X I g Q 2 9 s d W 1 u c y 5 7 Q X R 0 c m l i d X R l L D F 9 J n F 1 b 3 Q 7 L C Z x d W 9 0 O 1 N l Y 3 R p b 2 4 x L 1 R h Y m x l M T M v V W 5 w a X Z v d G V k I E 9 0 a G V y I E N v b H V t b n M u e 1 Z h b H V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y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1 V D E y O j Q 3 O j M 5 L j g z N j A 2 O T B a I i A v P j x F b n R y e S B U e X B l P S J G a W x s Q 2 9 s d W 1 u V H l w Z X M i I F Z h b H V l P S J z Q X d Z R i I g L z 4 8 R W 5 0 c n k g V H l w Z T 0 i R m l s b E N v b H V t b k 5 h b W V z I i B W Y W x 1 Z T 0 i c 1 s m c X V v d D t I d W J z f F B s Y W 5 0 c y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v V W 5 w a X Z v d G V k I E 9 0 a G V y I E N v b H V t b n M u e 0 h 1 Y n N 8 U G x h b n R z L D B 9 J n F 1 b 3 Q 7 L C Z x d W 9 0 O 1 N l Y 3 R p b 2 4 x L 1 R h Y m x l M T E v V W 5 w a X Z v d G V k I E 9 0 a G V y I E N v b H V t b n M u e 0 F 0 d H J p Y n V 0 Z S w x f S Z x d W 9 0 O y w m c X V v d D t T Z W N 0 a W 9 u M S 9 U Y W J s Z T E x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x L 1 V u c G l 2 b 3 R l Z C B P d G h l c i B D b 2 x 1 b W 5 z L n t I d W J z f F B s Y W 5 0 c y w w f S Z x d W 9 0 O y w m c X V v d D t T Z W N 0 a W 9 u M S 9 U Y W J s Z T E x L 1 V u c G l 2 b 3 R l Z C B P d G h l c i B D b 2 x 1 b W 5 z L n t B d H R y a W J 1 d G U s M X 0 m c X V v d D s s J n F 1 b 3 Q 7 U 2 V j d G l v b j E v V G F i b G U x M S 9 V b n B p d m 9 0 Z W Q g T 3 R o Z X I g Q 2 9 s d W 1 u c y 5 7 V m F s d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+ f 9 K r Y D E C g o m 2 9 v C G 5 A g A A A A A C A A A A A A A Q Z g A A A A E A A C A A A A C 3 G K h 5 A 8 Q 3 D J 8 K 5 D g 3 0 d b m 1 i R F H 1 j L O 7 L 8 X 5 7 v R p 0 X 9 Q A A A A A O g A A A A A I A A C A A A A A z 1 E B W Y c o C g z R k d h y e e q 8 l K 8 D 8 l / i W o 7 x z T f j I D r 3 p h F A A A A A L 3 D J u + f R T D 5 r a u b 0 e Q l E O 1 B P Z p 8 0 C f 1 6 R v i 0 k Y i R E f 5 V 0 n U 1 n z q l C V S l 8 3 n 5 D y a V q l z l s g b J S B g y Q y 5 v g S 6 o C B g p N o w k + D K y m 8 D 3 C p e 7 k V k A A A A C q s f a 6 W L Z O m I R J k T O j 7 m 6 R D K N h m o u z 2 1 4 f A + 7 1 F o J c / 8 8 O p x a 1 a G 9 6 A 1 0 4 E 8 C + 2 Z 4 O g I q 3 P / m K u k m a r 2 K D 4 L l 3 < / D a t a M a s h u p > 
</file>

<file path=customXml/itemProps1.xml><?xml version="1.0" encoding="utf-8"?>
<ds:datastoreItem xmlns:ds="http://schemas.openxmlformats.org/officeDocument/2006/customXml" ds:itemID="{58E56C49-2733-4646-B690-FB4A1BE41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Summary</vt:lpstr>
      <vt:lpstr>County-Hub</vt:lpstr>
      <vt:lpstr>3rd-Hub</vt:lpstr>
      <vt:lpstr>Hub-Plant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Chibu</dc:creator>
  <cp:lastModifiedBy>Prince Chibu</cp:lastModifiedBy>
  <dcterms:created xsi:type="dcterms:W3CDTF">2023-01-17T11:49:50Z</dcterms:created>
  <dcterms:modified xsi:type="dcterms:W3CDTF">2023-02-01T13:28:34Z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a830d559-7927-48f0-8335-f9247086b756</vt:lpwstr>
  </property>
</Properties>
</file>