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shk\Documents\GitHub\DSC640\Project\Task_2\"/>
    </mc:Choice>
  </mc:AlternateContent>
  <xr:revisionPtr revIDLastSave="0" documentId="13_ncr:1_{20A0759F-EBB7-45DD-8BFE-C781B8E30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7" r:id="rId1"/>
  </sheets>
  <definedNames>
    <definedName name="HTML_CodePage" hidden="1">1252</definedName>
    <definedName name="HTML_Control" hidden="1">{"'2-9'!$A$1:$Q$54"}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tasks\nts2000\nts2000\HTML\Ch2_web\2-9.htm"</definedName>
    <definedName name="HTML_Title" hidden="1">"Table 2-9"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7" l="1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</calcChain>
</file>

<file path=xl/sharedStrings.xml><?xml version="1.0" encoding="utf-8"?>
<sst xmlns="http://schemas.openxmlformats.org/spreadsheetml/2006/main" count="10" uniqueCount="10">
  <si>
    <t>Total accidents</t>
  </si>
  <si>
    <t>Aircraft-miles (millions)</t>
  </si>
  <si>
    <t>Total seriously injured persons</t>
  </si>
  <si>
    <t>Fatal accidents</t>
  </si>
  <si>
    <t>Total fatalities</t>
  </si>
  <si>
    <t>Year</t>
  </si>
  <si>
    <t>Seriously injured persons per 100 million aircraft-miles</t>
  </si>
  <si>
    <t>Total accidents per 100 million aircraft-miles</t>
  </si>
  <si>
    <t>Total accidents, fatal per 100 million aircraft-miles</t>
  </si>
  <si>
    <t>Fatalities per 100 million aircraft-miles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</si>
</sst>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##0.00_)"/>
  </numFmts>
  <fonts count="14" x14ac:knownFonts="1">
    <font>
      <sz val="10"/>
      <name val="Arial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3" fontId="1" fillId="0" borderId="1" applyAlignment="0">
      <alignment horizontal="right" vertical="center"/>
    </xf>
    <xf numFmtId="49" fontId="2" fillId="0" borderId="1">
      <alignment horizontal="left" vertical="center"/>
    </xf>
    <xf numFmtId="165" fontId="3" fillId="0" borderId="1" applyNumberFormat="0" applyFill="0">
      <alignment horizontal="right"/>
    </xf>
    <xf numFmtId="0" fontId="5" fillId="0" borderId="1">
      <alignment horizontal="left"/>
    </xf>
    <xf numFmtId="0" fontId="5" fillId="0" borderId="2">
      <alignment horizontal="right" vertical="center"/>
    </xf>
    <xf numFmtId="0" fontId="3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0" fontId="12" fillId="0" borderId="0"/>
    <xf numFmtId="0" fontId="12" fillId="0" borderId="0"/>
    <xf numFmtId="0" fontId="9" fillId="0" borderId="0"/>
    <xf numFmtId="0" fontId="4" fillId="0" borderId="0">
      <alignment horizontal="right"/>
    </xf>
    <xf numFmtId="0" fontId="2" fillId="0" borderId="0">
      <alignment horizontal="right"/>
    </xf>
    <xf numFmtId="0" fontId="4" fillId="0" borderId="0">
      <alignment horizontal="left"/>
    </xf>
    <xf numFmtId="49" fontId="2" fillId="0" borderId="1">
      <alignment horizontal="left" vertical="center"/>
    </xf>
    <xf numFmtId="165" fontId="1" fillId="0" borderId="0" applyNumberFormat="0">
      <alignment horizontal="right"/>
    </xf>
    <xf numFmtId="0" fontId="5" fillId="3" borderId="0">
      <alignment horizontal="centerContinuous" vertical="center" wrapText="1"/>
    </xf>
    <xf numFmtId="0" fontId="5" fillId="0" borderId="3">
      <alignment horizontal="left" vertical="center"/>
    </xf>
    <xf numFmtId="0" fontId="7" fillId="0" borderId="0">
      <alignment horizontal="left" vertical="top"/>
    </xf>
    <xf numFmtId="0" fontId="6" fillId="0" borderId="0">
      <alignment horizontal="left"/>
    </xf>
    <xf numFmtId="0" fontId="8" fillId="0" borderId="0">
      <alignment horizontal="left"/>
    </xf>
    <xf numFmtId="0" fontId="3" fillId="0" borderId="0">
      <alignment horizontal="left"/>
    </xf>
    <xf numFmtId="0" fontId="7" fillId="0" borderId="0">
      <alignment horizontal="left" vertical="top"/>
    </xf>
    <xf numFmtId="0" fontId="8" fillId="0" borderId="0">
      <alignment horizontal="left"/>
    </xf>
    <xf numFmtId="0" fontId="3" fillId="0" borderId="0">
      <alignment horizontal="left"/>
    </xf>
    <xf numFmtId="49" fontId="1" fillId="0" borderId="1">
      <alignment horizontal="left"/>
    </xf>
    <xf numFmtId="0" fontId="5" fillId="0" borderId="2">
      <alignment horizontal="left"/>
    </xf>
    <xf numFmtId="0" fontId="6" fillId="0" borderId="0">
      <alignment horizontal="left" vertical="center"/>
    </xf>
  </cellStyleXfs>
  <cellXfs count="10">
    <xf numFmtId="0" fontId="0" fillId="0" borderId="0" xfId="0"/>
    <xf numFmtId="0" fontId="9" fillId="0" borderId="4" xfId="0" applyFont="1" applyBorder="1"/>
    <xf numFmtId="3" fontId="11" fillId="0" borderId="4" xfId="0" applyNumberFormat="1" applyFont="1" applyFill="1" applyBorder="1" applyAlignment="1">
      <alignment horizontal="right"/>
    </xf>
    <xf numFmtId="164" fontId="11" fillId="0" borderId="4" xfId="0" applyNumberFormat="1" applyFont="1" applyFill="1" applyBorder="1" applyAlignment="1">
      <alignment horizontal="right"/>
    </xf>
    <xf numFmtId="164" fontId="9" fillId="0" borderId="4" xfId="0" applyNumberFormat="1" applyFont="1" applyBorder="1"/>
    <xf numFmtId="0" fontId="11" fillId="0" borderId="4" xfId="0" applyFont="1" applyFill="1" applyBorder="1"/>
    <xf numFmtId="3" fontId="11" fillId="0" borderId="4" xfId="0" applyNumberFormat="1" applyFont="1" applyFill="1" applyBorder="1"/>
    <xf numFmtId="164" fontId="11" fillId="0" borderId="4" xfId="0" applyNumberFormat="1" applyFont="1" applyFill="1" applyBorder="1"/>
    <xf numFmtId="0" fontId="13" fillId="4" borderId="4" xfId="0" applyFont="1" applyFill="1" applyBorder="1"/>
    <xf numFmtId="0" fontId="10" fillId="4" borderId="4" xfId="0" applyFont="1" applyFill="1" applyBorder="1"/>
  </cellXfs>
  <cellStyles count="29">
    <cellStyle name="Data" xfId="1" xr:uid="{00000000-0005-0000-0000-000000000000}"/>
    <cellStyle name="Data Superscript" xfId="2" xr:uid="{00000000-0005-0000-0000-000001000000}"/>
    <cellStyle name="Data_1-1A-Regular" xfId="3" xr:uid="{00000000-0005-0000-0000-000002000000}"/>
    <cellStyle name="Hed Side" xfId="4" xr:uid="{00000000-0005-0000-0000-000003000000}"/>
    <cellStyle name="Hed Side bold" xfId="5" xr:uid="{00000000-0005-0000-0000-000004000000}"/>
    <cellStyle name="Hed Side Regular" xfId="6" xr:uid="{00000000-0005-0000-0000-000005000000}"/>
    <cellStyle name="Hed Side_1-1A-Regular" xfId="7" xr:uid="{00000000-0005-0000-0000-000006000000}"/>
    <cellStyle name="Hed Top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4" xfId="11" xr:uid="{00000000-0005-0000-0000-00000B000000}"/>
    <cellStyle name="Source Hed" xfId="12" xr:uid="{00000000-0005-0000-0000-00000C000000}"/>
    <cellStyle name="Source Superscript" xfId="13" xr:uid="{00000000-0005-0000-0000-00000D000000}"/>
    <cellStyle name="Source Text" xfId="14" xr:uid="{00000000-0005-0000-0000-00000E000000}"/>
    <cellStyle name="Superscript" xfId="15" xr:uid="{00000000-0005-0000-0000-00000F000000}"/>
    <cellStyle name="Table Data" xfId="16" xr:uid="{00000000-0005-0000-0000-000010000000}"/>
    <cellStyle name="Table Head Top" xfId="17" xr:uid="{00000000-0005-0000-0000-000011000000}"/>
    <cellStyle name="Table Hed Side" xfId="18" xr:uid="{00000000-0005-0000-0000-000012000000}"/>
    <cellStyle name="Table Title" xfId="19" xr:uid="{00000000-0005-0000-0000-000013000000}"/>
    <cellStyle name="Title Text" xfId="20" xr:uid="{00000000-0005-0000-0000-000014000000}"/>
    <cellStyle name="Title Text 1" xfId="21" xr:uid="{00000000-0005-0000-0000-000015000000}"/>
    <cellStyle name="Title Text 2" xfId="22" xr:uid="{00000000-0005-0000-0000-000016000000}"/>
    <cellStyle name="Title-1" xfId="23" xr:uid="{00000000-0005-0000-0000-000017000000}"/>
    <cellStyle name="Title-2" xfId="24" xr:uid="{00000000-0005-0000-0000-000018000000}"/>
    <cellStyle name="Title-3" xfId="25" xr:uid="{00000000-0005-0000-0000-000019000000}"/>
    <cellStyle name="Wrap" xfId="26" xr:uid="{00000000-0005-0000-0000-00001A000000}"/>
    <cellStyle name="Wrap Bold" xfId="27" xr:uid="{00000000-0005-0000-0000-00001B000000}"/>
    <cellStyle name="Wrap Title" xfId="28" xr:uid="{00000000-0005-0000-0000-00001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7D7C-7F91-43CE-BF8E-394940E54628}">
  <dimension ref="A1:J27"/>
  <sheetViews>
    <sheetView tabSelected="1" workbookViewId="0"/>
  </sheetViews>
  <sheetFormatPr defaultRowHeight="13.2" x14ac:dyDescent="0.25"/>
  <cols>
    <col min="2" max="2" width="11.77734375" bestFit="1" customWidth="1"/>
    <col min="3" max="3" width="25.33203125" bestFit="1" customWidth="1"/>
    <col min="4" max="4" width="12.5546875" bestFit="1" customWidth="1"/>
    <col min="5" max="5" width="12.44140625" bestFit="1" customWidth="1"/>
    <col min="6" max="6" width="19.109375" bestFit="1" customWidth="1"/>
    <col min="7" max="7" width="30.6640625" bestFit="1" customWidth="1"/>
    <col min="8" max="8" width="39.77734375" bestFit="1" customWidth="1"/>
    <col min="9" max="9" width="32.109375" bestFit="1" customWidth="1"/>
    <col min="10" max="10" width="35.88671875" bestFit="1" customWidth="1"/>
  </cols>
  <sheetData>
    <row r="1" spans="1:10" ht="13.8" x14ac:dyDescent="0.25">
      <c r="A1" s="8" t="s">
        <v>5</v>
      </c>
      <c r="B1" s="9" t="s">
        <v>4</v>
      </c>
      <c r="C1" s="9" t="s">
        <v>2</v>
      </c>
      <c r="D1" s="9" t="s">
        <v>0</v>
      </c>
      <c r="E1" s="9" t="s">
        <v>3</v>
      </c>
      <c r="F1" s="9" t="s">
        <v>1</v>
      </c>
      <c r="G1" s="9" t="s">
        <v>9</v>
      </c>
      <c r="H1" s="9" t="s">
        <v>6</v>
      </c>
      <c r="I1" s="9" t="s">
        <v>7</v>
      </c>
      <c r="J1" s="9" t="s">
        <v>8</v>
      </c>
    </row>
    <row r="2" spans="1:10" ht="13.8" x14ac:dyDescent="0.25">
      <c r="A2" s="1">
        <v>1994</v>
      </c>
      <c r="B2" s="5">
        <v>239</v>
      </c>
      <c r="C2" s="1">
        <v>31</v>
      </c>
      <c r="D2" s="1">
        <v>23</v>
      </c>
      <c r="E2" s="1">
        <v>4</v>
      </c>
      <c r="F2" s="2">
        <v>5478.1180000000004</v>
      </c>
      <c r="G2" s="3">
        <v>4.36281219207034</v>
      </c>
      <c r="H2" s="4">
        <f t="shared" ref="H2:H27" si="0">C2/F2 * 100</f>
        <v>0.5658877738668644</v>
      </c>
      <c r="I2" s="4">
        <f t="shared" ref="I2:I27" si="1">D2/F2 * 100</f>
        <v>0.41985221932057687</v>
      </c>
      <c r="J2" s="4">
        <f t="shared" ref="J2:J27" si="2">E2/F2 * 100</f>
        <v>7.3017777273143805E-2</v>
      </c>
    </row>
    <row r="3" spans="1:10" ht="13.8" x14ac:dyDescent="0.25">
      <c r="A3" s="1">
        <v>1995</v>
      </c>
      <c r="B3" s="1">
        <v>168</v>
      </c>
      <c r="C3" s="1">
        <v>25</v>
      </c>
      <c r="D3" s="1">
        <v>36</v>
      </c>
      <c r="E3" s="1">
        <v>3</v>
      </c>
      <c r="F3" s="2">
        <v>5654.0690000000004</v>
      </c>
      <c r="G3" s="3">
        <v>2.9713114572885471</v>
      </c>
      <c r="H3" s="4">
        <f t="shared" si="0"/>
        <v>0.44215944304889093</v>
      </c>
      <c r="I3" s="4">
        <f t="shared" si="1"/>
        <v>0.63670959799040305</v>
      </c>
      <c r="J3" s="4">
        <f t="shared" si="2"/>
        <v>5.3059133165866912E-2</v>
      </c>
    </row>
    <row r="4" spans="1:10" ht="13.8" x14ac:dyDescent="0.25">
      <c r="A4" s="1">
        <v>1996</v>
      </c>
      <c r="B4" s="1">
        <v>380</v>
      </c>
      <c r="C4" s="1">
        <v>77</v>
      </c>
      <c r="D4" s="1">
        <v>37</v>
      </c>
      <c r="E4" s="1">
        <v>5</v>
      </c>
      <c r="F4" s="2">
        <v>5873.1080000000002</v>
      </c>
      <c r="G4" s="3">
        <v>6.4701687760551998</v>
      </c>
      <c r="H4" s="4">
        <f t="shared" si="0"/>
        <v>1.3110605151480272</v>
      </c>
      <c r="I4" s="4">
        <f t="shared" si="1"/>
        <v>0.62999011766853252</v>
      </c>
      <c r="J4" s="4">
        <f t="shared" si="2"/>
        <v>8.5133799684936826E-2</v>
      </c>
    </row>
    <row r="5" spans="1:10" ht="13.8" x14ac:dyDescent="0.25">
      <c r="A5" s="1">
        <v>1997</v>
      </c>
      <c r="B5" s="1">
        <v>8</v>
      </c>
      <c r="C5" s="1">
        <v>43</v>
      </c>
      <c r="D5" s="1">
        <v>49</v>
      </c>
      <c r="E5" s="1">
        <v>4</v>
      </c>
      <c r="F5" s="2">
        <v>6696.6379999999999</v>
      </c>
      <c r="G5" s="3">
        <v>0.11946293050333615</v>
      </c>
      <c r="H5" s="4">
        <f t="shared" si="0"/>
        <v>0.64211325145543174</v>
      </c>
      <c r="I5" s="4">
        <f t="shared" si="1"/>
        <v>0.73171044933293394</v>
      </c>
      <c r="J5" s="4">
        <f t="shared" si="2"/>
        <v>5.973146525166808E-2</v>
      </c>
    </row>
    <row r="6" spans="1:10" ht="13.8" x14ac:dyDescent="0.25">
      <c r="A6" s="1">
        <v>1998</v>
      </c>
      <c r="B6" s="1">
        <v>1</v>
      </c>
      <c r="C6" s="1">
        <v>30</v>
      </c>
      <c r="D6" s="1">
        <v>50</v>
      </c>
      <c r="E6" s="1">
        <v>1</v>
      </c>
      <c r="F6" s="2">
        <v>6736.5429999999997</v>
      </c>
      <c r="G6" s="3">
        <v>1.4844409068568255E-2</v>
      </c>
      <c r="H6" s="4">
        <f t="shared" si="0"/>
        <v>0.44533227205704767</v>
      </c>
      <c r="I6" s="4">
        <f t="shared" si="1"/>
        <v>0.74222045342841281</v>
      </c>
      <c r="J6" s="4">
        <f t="shared" si="2"/>
        <v>1.4844409068568256E-2</v>
      </c>
    </row>
    <row r="7" spans="1:10" ht="13.8" x14ac:dyDescent="0.25">
      <c r="A7" s="1">
        <v>1999</v>
      </c>
      <c r="B7" s="5">
        <v>12</v>
      </c>
      <c r="C7" s="1">
        <v>67</v>
      </c>
      <c r="D7" s="1">
        <v>51</v>
      </c>
      <c r="E7" s="1">
        <v>2</v>
      </c>
      <c r="F7" s="2">
        <v>7101.3140000000003</v>
      </c>
      <c r="G7" s="3">
        <v>0.16898281078684874</v>
      </c>
      <c r="H7" s="4">
        <f t="shared" si="0"/>
        <v>0.9434873602265722</v>
      </c>
      <c r="I7" s="4">
        <f t="shared" si="1"/>
        <v>0.71817694584410707</v>
      </c>
      <c r="J7" s="4">
        <f t="shared" si="2"/>
        <v>2.8163801797808124E-2</v>
      </c>
    </row>
    <row r="8" spans="1:10" ht="13.8" x14ac:dyDescent="0.25">
      <c r="A8" s="1">
        <v>2000</v>
      </c>
      <c r="B8" s="5">
        <v>92</v>
      </c>
      <c r="C8" s="1">
        <v>31</v>
      </c>
      <c r="D8" s="1">
        <v>56</v>
      </c>
      <c r="E8" s="1">
        <v>3</v>
      </c>
      <c r="F8" s="2">
        <v>7524.027</v>
      </c>
      <c r="G8" s="3">
        <v>1.2227494664758647</v>
      </c>
      <c r="H8" s="4">
        <f t="shared" si="0"/>
        <v>0.41201340718208479</v>
      </c>
      <c r="I8" s="4">
        <f t="shared" si="1"/>
        <v>0.7442822839418306</v>
      </c>
      <c r="J8" s="4">
        <f t="shared" si="2"/>
        <v>3.9872265211169496E-2</v>
      </c>
    </row>
    <row r="9" spans="1:10" ht="13.8" x14ac:dyDescent="0.25">
      <c r="A9" s="1">
        <v>2001</v>
      </c>
      <c r="B9" s="5">
        <v>531</v>
      </c>
      <c r="C9" s="1">
        <v>19</v>
      </c>
      <c r="D9" s="1">
        <v>46</v>
      </c>
      <c r="E9" s="1">
        <v>6</v>
      </c>
      <c r="F9" s="2">
        <v>7294.1909999999998</v>
      </c>
      <c r="G9" s="3">
        <v>7.2797655010679057</v>
      </c>
      <c r="H9" s="4">
        <f t="shared" si="0"/>
        <v>0.26048125145064066</v>
      </c>
      <c r="I9" s="4">
        <f t="shared" si="1"/>
        <v>0.63063881930155108</v>
      </c>
      <c r="J9" s="4">
        <f t="shared" si="2"/>
        <v>8.2257237300202318E-2</v>
      </c>
    </row>
    <row r="10" spans="1:10" ht="13.8" x14ac:dyDescent="0.25">
      <c r="A10" s="1">
        <v>2002</v>
      </c>
      <c r="B10" s="1">
        <v>0</v>
      </c>
      <c r="C10" s="1">
        <v>24</v>
      </c>
      <c r="D10" s="1">
        <v>41</v>
      </c>
      <c r="E10" s="1">
        <v>0</v>
      </c>
      <c r="F10" s="2">
        <v>7192.5010000000002</v>
      </c>
      <c r="G10" s="3">
        <v>0</v>
      </c>
      <c r="H10" s="4">
        <f t="shared" si="0"/>
        <v>0.33368087122963208</v>
      </c>
      <c r="I10" s="4">
        <f t="shared" si="1"/>
        <v>0.57003815501728816</v>
      </c>
      <c r="J10" s="4">
        <f t="shared" si="2"/>
        <v>0</v>
      </c>
    </row>
    <row r="11" spans="1:10" ht="13.8" x14ac:dyDescent="0.25">
      <c r="A11" s="1">
        <v>2003</v>
      </c>
      <c r="B11" s="5">
        <v>22</v>
      </c>
      <c r="C11" s="1">
        <v>31</v>
      </c>
      <c r="D11" s="1">
        <v>54</v>
      </c>
      <c r="E11" s="1">
        <v>2</v>
      </c>
      <c r="F11" s="2">
        <v>7280.3829999999998</v>
      </c>
      <c r="G11" s="3">
        <v>0.30218190444101634</v>
      </c>
      <c r="H11" s="4">
        <f t="shared" si="0"/>
        <v>0.42580177443961398</v>
      </c>
      <c r="I11" s="4">
        <f t="shared" si="1"/>
        <v>0.74171921999158563</v>
      </c>
      <c r="J11" s="4">
        <f t="shared" si="2"/>
        <v>2.7471082221910581E-2</v>
      </c>
    </row>
    <row r="12" spans="1:10" ht="13.8" x14ac:dyDescent="0.25">
      <c r="A12" s="1">
        <v>2004</v>
      </c>
      <c r="B12" s="5">
        <v>14</v>
      </c>
      <c r="C12" s="1">
        <v>20</v>
      </c>
      <c r="D12" s="1">
        <v>30</v>
      </c>
      <c r="E12" s="1">
        <v>2</v>
      </c>
      <c r="F12" s="2">
        <v>7930.1589999999997</v>
      </c>
      <c r="G12" s="3">
        <v>0.17654122697918165</v>
      </c>
      <c r="H12" s="4">
        <f t="shared" si="0"/>
        <v>0.25220175282740237</v>
      </c>
      <c r="I12" s="4">
        <f t="shared" si="1"/>
        <v>0.37830262924110353</v>
      </c>
      <c r="J12" s="4">
        <f t="shared" si="2"/>
        <v>2.5220175282740231E-2</v>
      </c>
    </row>
    <row r="13" spans="1:10" ht="13.8" x14ac:dyDescent="0.25">
      <c r="A13" s="1">
        <v>2005</v>
      </c>
      <c r="B13" s="5">
        <v>22</v>
      </c>
      <c r="C13" s="1">
        <v>14</v>
      </c>
      <c r="D13" s="1">
        <v>40</v>
      </c>
      <c r="E13" s="1">
        <v>3</v>
      </c>
      <c r="F13" s="2">
        <v>8165.643</v>
      </c>
      <c r="G13" s="3">
        <v>0.26942152626559845</v>
      </c>
      <c r="H13" s="4">
        <f t="shared" si="0"/>
        <v>0.17145006216901718</v>
      </c>
      <c r="I13" s="4">
        <f t="shared" si="1"/>
        <v>0.48985732048290626</v>
      </c>
      <c r="J13" s="4">
        <f t="shared" si="2"/>
        <v>3.6739299036217962E-2</v>
      </c>
    </row>
    <row r="14" spans="1:10" ht="13.8" x14ac:dyDescent="0.25">
      <c r="A14" s="1">
        <v>2006</v>
      </c>
      <c r="B14" s="5">
        <v>50</v>
      </c>
      <c r="C14" s="1">
        <v>9</v>
      </c>
      <c r="D14" s="1">
        <v>33</v>
      </c>
      <c r="E14" s="1">
        <v>2</v>
      </c>
      <c r="F14" s="2">
        <v>8139.357</v>
      </c>
      <c r="G14" s="3">
        <v>0.61429913935461977</v>
      </c>
      <c r="H14" s="4">
        <f t="shared" si="0"/>
        <v>0.11057384508383157</v>
      </c>
      <c r="I14" s="4">
        <f t="shared" si="1"/>
        <v>0.40543743197404902</v>
      </c>
      <c r="J14" s="4">
        <f t="shared" si="2"/>
        <v>2.4571965574184791E-2</v>
      </c>
    </row>
    <row r="15" spans="1:10" ht="13.8" x14ac:dyDescent="0.25">
      <c r="A15" s="1">
        <v>2007</v>
      </c>
      <c r="B15" s="5">
        <v>1</v>
      </c>
      <c r="C15" s="1">
        <v>16</v>
      </c>
      <c r="D15" s="1">
        <v>28</v>
      </c>
      <c r="E15" s="1">
        <v>1</v>
      </c>
      <c r="F15" s="2">
        <v>8315.9050000000007</v>
      </c>
      <c r="G15" s="3">
        <v>1.2025149397449825E-2</v>
      </c>
      <c r="H15" s="4">
        <f t="shared" si="0"/>
        <v>0.19240239035919721</v>
      </c>
      <c r="I15" s="4">
        <f t="shared" si="1"/>
        <v>0.33670418312859507</v>
      </c>
      <c r="J15" s="4">
        <f t="shared" si="2"/>
        <v>1.2025149397449825E-2</v>
      </c>
    </row>
    <row r="16" spans="1:10" ht="13.8" x14ac:dyDescent="0.25">
      <c r="A16" s="1">
        <v>2008</v>
      </c>
      <c r="B16" s="5">
        <v>3</v>
      </c>
      <c r="C16" s="1">
        <v>20</v>
      </c>
      <c r="D16" s="1">
        <v>27</v>
      </c>
      <c r="E16" s="1">
        <v>2</v>
      </c>
      <c r="F16" s="2">
        <v>8068.2879999999996</v>
      </c>
      <c r="G16" s="3">
        <v>3.7182609247463652E-2</v>
      </c>
      <c r="H16" s="4">
        <f t="shared" si="0"/>
        <v>0.24788406164975768</v>
      </c>
      <c r="I16" s="4">
        <f t="shared" si="1"/>
        <v>0.33464348322717286</v>
      </c>
      <c r="J16" s="4">
        <f t="shared" si="2"/>
        <v>2.4788406164975772E-2</v>
      </c>
    </row>
    <row r="17" spans="1:10" ht="13.8" x14ac:dyDescent="0.25">
      <c r="A17" s="1">
        <v>2009</v>
      </c>
      <c r="B17" s="5">
        <v>52</v>
      </c>
      <c r="C17" s="1">
        <v>26</v>
      </c>
      <c r="D17" s="1">
        <v>30</v>
      </c>
      <c r="E17" s="1">
        <v>2</v>
      </c>
      <c r="F17" s="2">
        <v>7465.598</v>
      </c>
      <c r="G17" s="3">
        <v>0.69652826203607532</v>
      </c>
      <c r="H17" s="4">
        <f t="shared" si="0"/>
        <v>0.34826413101803771</v>
      </c>
      <c r="I17" s="4">
        <f t="shared" si="1"/>
        <v>0.40184322809773576</v>
      </c>
      <c r="J17" s="4">
        <f t="shared" si="2"/>
        <v>2.6789548539849054E-2</v>
      </c>
    </row>
    <row r="18" spans="1:10" ht="13.8" x14ac:dyDescent="0.25">
      <c r="A18" s="1">
        <v>2010</v>
      </c>
      <c r="B18" s="5">
        <v>2</v>
      </c>
      <c r="C18" s="1">
        <v>17</v>
      </c>
      <c r="D18" s="1">
        <v>30</v>
      </c>
      <c r="E18" s="1">
        <v>1</v>
      </c>
      <c r="F18" s="2">
        <v>7598.1279999999997</v>
      </c>
      <c r="G18" s="3">
        <v>2.6322273065154996E-2</v>
      </c>
      <c r="H18" s="4">
        <f t="shared" si="0"/>
        <v>0.2237393210538175</v>
      </c>
      <c r="I18" s="4">
        <f t="shared" si="1"/>
        <v>0.39483409597732494</v>
      </c>
      <c r="J18" s="4">
        <f t="shared" si="2"/>
        <v>1.3161136532577498E-2</v>
      </c>
    </row>
    <row r="19" spans="1:10" ht="13.8" x14ac:dyDescent="0.25">
      <c r="A19" s="1">
        <v>2011</v>
      </c>
      <c r="B19" s="5">
        <v>0</v>
      </c>
      <c r="C19" s="1">
        <v>21</v>
      </c>
      <c r="D19" s="1">
        <v>33</v>
      </c>
      <c r="E19" s="1">
        <v>0</v>
      </c>
      <c r="F19" s="2">
        <v>7713.5569999999998</v>
      </c>
      <c r="G19" s="3">
        <v>0</v>
      </c>
      <c r="H19" s="4">
        <f t="shared" si="0"/>
        <v>0.27224793956925453</v>
      </c>
      <c r="I19" s="4">
        <f t="shared" si="1"/>
        <v>0.42781819075168565</v>
      </c>
      <c r="J19" s="4">
        <f t="shared" si="2"/>
        <v>0</v>
      </c>
    </row>
    <row r="20" spans="1:10" ht="13.8" x14ac:dyDescent="0.25">
      <c r="A20" s="1">
        <v>2012</v>
      </c>
      <c r="B20" s="5">
        <v>0</v>
      </c>
      <c r="C20" s="1">
        <v>18</v>
      </c>
      <c r="D20" s="1">
        <v>27</v>
      </c>
      <c r="E20" s="1">
        <v>0</v>
      </c>
      <c r="F20" s="2">
        <v>7660.0720000000001</v>
      </c>
      <c r="G20" s="3">
        <v>0</v>
      </c>
      <c r="H20" s="4">
        <f t="shared" si="0"/>
        <v>0.23498473643589773</v>
      </c>
      <c r="I20" s="4">
        <f t="shared" si="1"/>
        <v>0.35247710465384663</v>
      </c>
      <c r="J20" s="4">
        <f t="shared" si="2"/>
        <v>0</v>
      </c>
    </row>
    <row r="21" spans="1:10" ht="13.8" x14ac:dyDescent="0.25">
      <c r="A21" s="1">
        <v>2013</v>
      </c>
      <c r="B21" s="5">
        <v>9</v>
      </c>
      <c r="C21" s="1">
        <v>8</v>
      </c>
      <c r="D21" s="1">
        <v>22</v>
      </c>
      <c r="E21" s="1">
        <v>2</v>
      </c>
      <c r="F21" s="2">
        <v>7672.5111580000003</v>
      </c>
      <c r="G21" s="3">
        <v>0.11730188219558142</v>
      </c>
      <c r="H21" s="4">
        <f t="shared" si="0"/>
        <v>0.1042683397294057</v>
      </c>
      <c r="I21" s="4">
        <f t="shared" si="1"/>
        <v>0.28673793425586569</v>
      </c>
      <c r="J21" s="4">
        <f t="shared" si="2"/>
        <v>2.6067084932351426E-2</v>
      </c>
    </row>
    <row r="22" spans="1:10" ht="13.8" x14ac:dyDescent="0.25">
      <c r="A22" s="1">
        <v>2014</v>
      </c>
      <c r="B22" s="5">
        <v>0</v>
      </c>
      <c r="C22" s="1">
        <v>14</v>
      </c>
      <c r="D22" s="1">
        <v>31</v>
      </c>
      <c r="E22" s="1">
        <v>0</v>
      </c>
      <c r="F22" s="2">
        <v>7690.9495239999997</v>
      </c>
      <c r="G22" s="3">
        <v>0</v>
      </c>
      <c r="H22" s="4">
        <f t="shared" si="0"/>
        <v>0.18203213993684769</v>
      </c>
      <c r="I22" s="4">
        <f t="shared" si="1"/>
        <v>0.40307116700301993</v>
      </c>
      <c r="J22" s="4">
        <f t="shared" si="2"/>
        <v>0</v>
      </c>
    </row>
    <row r="23" spans="1:10" ht="13.8" x14ac:dyDescent="0.25">
      <c r="A23" s="1">
        <v>2015</v>
      </c>
      <c r="B23" s="5">
        <v>0</v>
      </c>
      <c r="C23" s="1">
        <v>23</v>
      </c>
      <c r="D23" s="1">
        <v>28</v>
      </c>
      <c r="E23" s="1">
        <v>0</v>
      </c>
      <c r="F23" s="2">
        <v>7822.2031049999996</v>
      </c>
      <c r="G23" s="3">
        <v>0</v>
      </c>
      <c r="H23" s="4">
        <f t="shared" si="0"/>
        <v>0.29403480951930616</v>
      </c>
      <c r="I23" s="4">
        <f t="shared" si="1"/>
        <v>0.35795542028437272</v>
      </c>
      <c r="J23" s="4">
        <f t="shared" si="2"/>
        <v>0</v>
      </c>
    </row>
    <row r="24" spans="1:10" ht="13.8" x14ac:dyDescent="0.25">
      <c r="A24" s="1">
        <v>2016</v>
      </c>
      <c r="B24" s="5">
        <v>0</v>
      </c>
      <c r="C24" s="1">
        <v>18</v>
      </c>
      <c r="D24" s="1">
        <v>30</v>
      </c>
      <c r="E24" s="1">
        <v>0</v>
      </c>
      <c r="F24" s="2">
        <v>8016.9612059999999</v>
      </c>
      <c r="G24" s="3">
        <v>0</v>
      </c>
      <c r="H24" s="4">
        <f t="shared" si="0"/>
        <v>0.22452397532532103</v>
      </c>
      <c r="I24" s="4">
        <f t="shared" si="1"/>
        <v>0.37420662554220174</v>
      </c>
      <c r="J24" s="4">
        <f t="shared" si="2"/>
        <v>0</v>
      </c>
    </row>
    <row r="25" spans="1:10" ht="13.8" x14ac:dyDescent="0.25">
      <c r="A25" s="1">
        <v>2017</v>
      </c>
      <c r="B25" s="5">
        <v>0</v>
      </c>
      <c r="C25" s="1">
        <v>19</v>
      </c>
      <c r="D25" s="1">
        <v>33</v>
      </c>
      <c r="E25" s="1">
        <v>0</v>
      </c>
      <c r="F25" s="2">
        <v>8154.9717559999999</v>
      </c>
      <c r="G25" s="3">
        <v>0</v>
      </c>
      <c r="H25" s="4">
        <f t="shared" si="0"/>
        <v>0.23298670514733294</v>
      </c>
      <c r="I25" s="4">
        <f t="shared" si="1"/>
        <v>0.40466111946642036</v>
      </c>
      <c r="J25" s="4">
        <f t="shared" si="2"/>
        <v>0</v>
      </c>
    </row>
    <row r="26" spans="1:10" ht="13.8" x14ac:dyDescent="0.25">
      <c r="A26" s="1">
        <v>2018</v>
      </c>
      <c r="B26" s="5">
        <v>1</v>
      </c>
      <c r="C26" s="1">
        <v>26</v>
      </c>
      <c r="D26" s="1">
        <v>31</v>
      </c>
      <c r="E26" s="1">
        <v>1</v>
      </c>
      <c r="F26" s="6">
        <v>8473.7256859999998</v>
      </c>
      <c r="G26" s="7">
        <v>1.1801184473698103E-2</v>
      </c>
      <c r="H26" s="4">
        <f t="shared" si="0"/>
        <v>0.30683079631615068</v>
      </c>
      <c r="I26" s="4">
        <f t="shared" si="1"/>
        <v>0.36583671868464118</v>
      </c>
      <c r="J26" s="4">
        <f t="shared" si="2"/>
        <v>1.1801184473698103E-2</v>
      </c>
    </row>
    <row r="27" spans="1:10" ht="13.8" x14ac:dyDescent="0.25">
      <c r="A27" s="1">
        <v>2019</v>
      </c>
      <c r="B27" s="5">
        <v>4</v>
      </c>
      <c r="C27" s="1">
        <v>18</v>
      </c>
      <c r="D27" s="1">
        <v>40</v>
      </c>
      <c r="E27" s="1">
        <v>2</v>
      </c>
      <c r="F27" s="2">
        <v>8687.5647449999997</v>
      </c>
      <c r="G27" s="3">
        <v>4.604282232603954E-2</v>
      </c>
      <c r="H27" s="4">
        <f t="shared" si="0"/>
        <v>0.20719270046717794</v>
      </c>
      <c r="I27" s="4">
        <f t="shared" si="1"/>
        <v>0.4604282232603954</v>
      </c>
      <c r="J27" s="4">
        <f t="shared" si="2"/>
        <v>2.302141116301977E-2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Pushkar Chougule</cp:lastModifiedBy>
  <cp:revision>0</cp:revision>
  <cp:lastPrinted>2009-01-05T19:16:12Z</cp:lastPrinted>
  <dcterms:created xsi:type="dcterms:W3CDTF">1980-01-01T04:00:00Z</dcterms:created>
  <dcterms:modified xsi:type="dcterms:W3CDTF">2021-10-10T18:41:04Z</dcterms:modified>
</cp:coreProperties>
</file>