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htsp\Documents\projects\optima\data\template\Test3\"/>
    </mc:Choice>
  </mc:AlternateContent>
  <xr:revisionPtr revIDLastSave="0" documentId="13_ncr:1_{055CAA51-DD37-46A3-9455-61DBBA68F949}" xr6:coauthVersionLast="45" xr6:coauthVersionMax="45" xr10:uidLastSave="{00000000-0000-0000-0000-000000000000}"/>
  <bookViews>
    <workbookView xWindow="-120" yWindow="-120" windowWidth="20730" windowHeight="11160" tabRatio="634" activeTab="1" xr2:uid="{00000000-000D-0000-FFFF-FFFF00000000}"/>
  </bookViews>
  <sheets>
    <sheet name="maintenances" sheetId="1" r:id="rId1"/>
    <sheet name="missions" sheetId="6" r:id="rId2"/>
    <sheet name="etats_initiaux" sheetId="2" r:id="rId3"/>
    <sheet name="params" sheetId="3" r:id="rId4"/>
    <sheet name="avions" sheetId="4" r:id="rId5"/>
    <sheet name="exemple_maints" sheetId="5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6" i="5" l="1"/>
  <c r="B27" i="5" s="1"/>
</calcChain>
</file>

<file path=xl/sharedStrings.xml><?xml version="1.0" encoding="utf-8"?>
<sst xmlns="http://schemas.openxmlformats.org/spreadsheetml/2006/main" count="446" uniqueCount="132">
  <si>
    <t>maint</t>
  </si>
  <si>
    <t>duree</t>
  </si>
  <si>
    <t>BC</t>
  </si>
  <si>
    <t>BC_tol</t>
  </si>
  <si>
    <t>BH</t>
  </si>
  <si>
    <t>BH_tol</t>
  </si>
  <si>
    <t>type</t>
  </si>
  <si>
    <t>capacit_utili</t>
  </si>
  <si>
    <t>depends_on</t>
  </si>
  <si>
    <t>priority</t>
  </si>
  <si>
    <t>M</t>
  </si>
  <si>
    <t>1</t>
  </si>
  <si>
    <t>VG</t>
  </si>
  <si>
    <t>2</t>
  </si>
  <si>
    <t>VI</t>
  </si>
  <si>
    <t>VS</t>
  </si>
  <si>
    <t>avion</t>
  </si>
  <si>
    <t>mois_derniere</t>
  </si>
  <si>
    <t>heures_derniere</t>
  </si>
  <si>
    <t>2015-04</t>
  </si>
  <si>
    <t>2018-06</t>
  </si>
  <si>
    <t>2017-10</t>
  </si>
  <si>
    <t>2018-02</t>
  </si>
  <si>
    <t>2018-07</t>
  </si>
  <si>
    <t>2017-09</t>
  </si>
  <si>
    <t>2016-03</t>
  </si>
  <si>
    <t>2018-08</t>
  </si>
  <si>
    <t>2018-04</t>
  </si>
  <si>
    <t>2018-10</t>
  </si>
  <si>
    <t>2016-06</t>
  </si>
  <si>
    <t>2018-09</t>
  </si>
  <si>
    <t>2016-12</t>
  </si>
  <si>
    <t>2017-03</t>
  </si>
  <si>
    <t>2018-05</t>
  </si>
  <si>
    <t>2015-03</t>
  </si>
  <si>
    <t>2017-12</t>
  </si>
  <si>
    <t>2017-05</t>
  </si>
  <si>
    <t>2015-07</t>
  </si>
  <si>
    <t>2015-09</t>
  </si>
  <si>
    <t>2016-07</t>
  </si>
  <si>
    <t>2016-09</t>
  </si>
  <si>
    <t>2016-05</t>
  </si>
  <si>
    <t>2015-06</t>
  </si>
  <si>
    <t>2016-02</t>
  </si>
  <si>
    <t>2017-11</t>
  </si>
  <si>
    <t>2017-04</t>
  </si>
  <si>
    <t>2017-08</t>
  </si>
  <si>
    <t>Parametre</t>
  </si>
  <si>
    <t>Valeur</t>
  </si>
  <si>
    <t>min_usage_period</t>
  </si>
  <si>
    <t>default_type2_capacity</t>
  </si>
  <si>
    <t>num_period</t>
  </si>
  <si>
    <t>start</t>
  </si>
  <si>
    <t>2018-11</t>
  </si>
  <si>
    <t>maint_capacity</t>
  </si>
  <si>
    <t>heures</t>
  </si>
  <si>
    <t xml:space="preserve"> période</t>
  </si>
  <si>
    <t xml:space="preserve"> M_h</t>
  </si>
  <si>
    <t xml:space="preserve"> M_p</t>
  </si>
  <si>
    <t xml:space="preserve"> VG_p</t>
  </si>
  <si>
    <t xml:space="preserve">  VG</t>
  </si>
  <si>
    <t xml:space="preserve">   M</t>
  </si>
  <si>
    <t xml:space="preserve"> 2018-10</t>
  </si>
  <si>
    <t xml:space="preserve"> 2018-11</t>
  </si>
  <si>
    <t xml:space="preserve"> 2018-12</t>
  </si>
  <si>
    <t xml:space="preserve"> 2019-01</t>
  </si>
  <si>
    <t xml:space="preserve"> 2019-02</t>
  </si>
  <si>
    <t xml:space="preserve"> 2019-03</t>
  </si>
  <si>
    <t xml:space="preserve"> 2019-04</t>
  </si>
  <si>
    <t xml:space="preserve"> 2019-05</t>
  </si>
  <si>
    <t xml:space="preserve"> 2019-06</t>
  </si>
  <si>
    <t xml:space="preserve"> 2019-07</t>
  </si>
  <si>
    <t xml:space="preserve"> 2019-08</t>
  </si>
  <si>
    <t xml:space="preserve">L'avion a trois visites : deux visites VG (2018-11, 2019-06) et une grande visite M (2019-08).
On suppose que toutes les visites sont faites au début de la période où elles sont affectées.
Dans les colonnes VG_p et M_p on trouve le nombre de périodes qui restent avant la butée calendair de la visite.
Dans les colonnes VG et M on trouve les mois où l’algorithme a décidé de commencer une visite de ce type.
Les valeurs pour VG sont : BC=8; BC_tol=2.
Il y a 8 mois entre la dernière visite VG faite avant le début de l'horizon et la première visite VG et c'est une distance acceptable.
Il y a 7 mois entre le deux visites VG. Comme nous avons une tolérance de 2 mois, c’est aussi une distance acceptable. On aurait aussi pu faire la deuxième visite VG un mois plus tard, le 2019-07 pour avoir une distance entre les deux de 8 mois.
Les valeurs pour M sont : BC=60; BC_tol=5.
Entre la dernière visite M faite avant le début de l'horizon et la visite affectée, il y a 60 mois piles : le compteur à 1 sur la colonne 'M_p' le confirme. C'est une distance acceptable. On pourrait aussi déplacer la visite M quelques (4) mois en avant et garder une solution acceptable.
Pourtant, il y a seulement 2 mois entre la deuxième visite VG et la visite M, ce n'est pas une distance acceptable.
Une possible solution pour ce planning peut être de déplacer la visite M 2 mois plus tôt. Comme cela on aura seulement une visite VG et une visite M qui seront cohérentes entre elles et avec les visites précédentes.
</t>
  </si>
  <si>
    <t>B1</t>
  </si>
  <si>
    <t>2018-12</t>
  </si>
  <si>
    <t>B2</t>
  </si>
  <si>
    <t>2019-02</t>
  </si>
  <si>
    <t>B3</t>
  </si>
  <si>
    <t>2019-03</t>
  </si>
  <si>
    <t>B4</t>
  </si>
  <si>
    <t>2019-04</t>
  </si>
  <si>
    <t>B5</t>
  </si>
  <si>
    <t>2015-10</t>
  </si>
  <si>
    <t>B6</t>
  </si>
  <si>
    <t>2015-11</t>
  </si>
  <si>
    <t>B7</t>
  </si>
  <si>
    <t>2016-01</t>
  </si>
  <si>
    <t>B8</t>
  </si>
  <si>
    <t>B9</t>
  </si>
  <si>
    <t>B10</t>
  </si>
  <si>
    <t>B11</t>
  </si>
  <si>
    <t>B12</t>
  </si>
  <si>
    <t>B13</t>
  </si>
  <si>
    <t>B14</t>
  </si>
  <si>
    <t>M1</t>
  </si>
  <si>
    <t>2019-01</t>
  </si>
  <si>
    <t>M2</t>
  </si>
  <si>
    <t>M3</t>
  </si>
  <si>
    <t>M4</t>
  </si>
  <si>
    <t>M5</t>
  </si>
  <si>
    <t>2016-11</t>
  </si>
  <si>
    <t>M6</t>
  </si>
  <si>
    <t>M7</t>
  </si>
  <si>
    <t>2017-02</t>
  </si>
  <si>
    <t>M8</t>
  </si>
  <si>
    <t>2019-05</t>
  </si>
  <si>
    <t>M9</t>
  </si>
  <si>
    <t>M10</t>
  </si>
  <si>
    <t>M11</t>
  </si>
  <si>
    <t>M12</t>
  </si>
  <si>
    <t>2017-07</t>
  </si>
  <si>
    <t>M13</t>
  </si>
  <si>
    <t>M14</t>
  </si>
  <si>
    <t>M15</t>
  </si>
  <si>
    <t>M16</t>
  </si>
  <si>
    <t>2019-06</t>
  </si>
  <si>
    <t>mission</t>
  </si>
  <si>
    <t>date_debut</t>
  </si>
  <si>
    <t>date_fin</t>
  </si>
  <si>
    <t>type_avion</t>
  </si>
  <si>
    <t>nb_avions</t>
  </si>
  <si>
    <t>nb_heures</t>
  </si>
  <si>
    <t>O1</t>
  </si>
  <si>
    <t>O2</t>
  </si>
  <si>
    <t>2021-11</t>
  </si>
  <si>
    <t>2022-04</t>
  </si>
  <si>
    <t>O3</t>
  </si>
  <si>
    <t>2021-04</t>
  </si>
  <si>
    <t>2019-07</t>
  </si>
  <si>
    <t>2022-02</t>
  </si>
  <si>
    <t>2020-04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</si>
</sst>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name val="Calibri"/>
      <charset val="1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1" xfId="0" applyFont="1" applyBorder="1" applyAlignment="1">
      <alignment horizontal="center" vertical="top"/>
    </xf>
    <xf numFmtId="0" fontId="0" fillId="0" borderId="0" xfId="0" applyBorder="1"/>
    <xf numFmtId="0" fontId="3" fillId="0" borderId="0" xfId="0" applyFont="1" applyFill="1" applyBorder="1"/>
    <xf numFmtId="0" fontId="0" fillId="0" borderId="0" xfId="0" applyFill="1" applyBorder="1"/>
    <xf numFmtId="0" fontId="3" fillId="0" borderId="0" xfId="0" applyFont="1" applyFill="1"/>
    <xf numFmtId="0" fontId="5" fillId="0" borderId="2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17" fontId="0" fillId="0" borderId="0" xfId="0" quotePrefix="1" applyNumberFormat="1"/>
    <xf numFmtId="0" fontId="0" fillId="0" borderId="0" xfId="0" applyFont="1" applyBorder="1" applyAlignment="1">
      <alignment horizontal="left" vertical="center" wrapText="1"/>
    </xf>
  </cellXfs>
  <cellStyles count="2">
    <cellStyle name="Normal" xfId="0" builtinId="0"/>
    <cellStyle name="Normal_Feuil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zoomScaleNormal="100" workbookViewId="0">
      <selection activeCell="C16" sqref="C16:D19"/>
    </sheetView>
  </sheetViews>
  <sheetFormatPr defaultColWidth="9.140625" defaultRowHeight="15" x14ac:dyDescent="0.25"/>
  <cols>
    <col min="1" max="1023" width="8.7109375" customWidth="1"/>
    <col min="1024" max="1025" width="11.5703125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s="2">
        <v>4</v>
      </c>
      <c r="C2" s="2">
        <v>60</v>
      </c>
      <c r="D2" s="2">
        <v>1</v>
      </c>
      <c r="E2" s="2">
        <v>1200</v>
      </c>
      <c r="F2" s="2">
        <v>100</v>
      </c>
      <c r="G2" t="s">
        <v>11</v>
      </c>
      <c r="H2">
        <v>1</v>
      </c>
      <c r="J2">
        <v>0</v>
      </c>
    </row>
    <row r="3" spans="1:10" x14ac:dyDescent="0.25">
      <c r="A3" t="s">
        <v>12</v>
      </c>
      <c r="B3" s="2">
        <v>1</v>
      </c>
      <c r="C3" s="2">
        <v>8</v>
      </c>
      <c r="D3" s="2">
        <v>1</v>
      </c>
      <c r="E3" s="2"/>
      <c r="F3" s="2"/>
      <c r="G3" t="s">
        <v>13</v>
      </c>
      <c r="H3">
        <v>3</v>
      </c>
      <c r="I3" t="s">
        <v>10</v>
      </c>
      <c r="J3">
        <v>10</v>
      </c>
    </row>
    <row r="4" spans="1:10" x14ac:dyDescent="0.25">
      <c r="A4" t="s">
        <v>14</v>
      </c>
      <c r="B4" s="2">
        <v>1</v>
      </c>
      <c r="C4" s="2">
        <v>16</v>
      </c>
      <c r="D4" s="2">
        <v>1</v>
      </c>
      <c r="E4" s="2"/>
      <c r="F4" s="2"/>
      <c r="G4" t="s">
        <v>13</v>
      </c>
      <c r="H4">
        <v>6</v>
      </c>
      <c r="I4" t="s">
        <v>10</v>
      </c>
      <c r="J4">
        <v>5</v>
      </c>
    </row>
    <row r="5" spans="1:10" x14ac:dyDescent="0.25">
      <c r="A5" t="s">
        <v>15</v>
      </c>
      <c r="B5" s="2">
        <v>1</v>
      </c>
      <c r="C5" s="2"/>
      <c r="D5" s="2"/>
      <c r="E5" s="2">
        <v>600</v>
      </c>
      <c r="F5" s="2">
        <v>100</v>
      </c>
      <c r="G5" t="s">
        <v>13</v>
      </c>
      <c r="H5">
        <v>4</v>
      </c>
      <c r="I5" t="s">
        <v>10</v>
      </c>
      <c r="J5">
        <v>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D43D-058C-4C58-B74C-F27941989F63}">
  <dimension ref="A1:F5"/>
  <sheetViews>
    <sheetView tabSelected="1" workbookViewId="0">
      <selection activeCell="C2" sqref="C2"/>
    </sheetView>
  </sheetViews>
  <sheetFormatPr defaultRowHeight="15" x14ac:dyDescent="0.25"/>
  <sheetData>
    <row r="1" spans="1:6" x14ac:dyDescent="0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</row>
    <row r="2" spans="1:6" x14ac:dyDescent="0.25">
      <c r="A2" t="s">
        <v>123</v>
      </c>
      <c r="B2" s="12" t="s">
        <v>129</v>
      </c>
      <c r="C2" s="12" t="s">
        <v>131</v>
      </c>
      <c r="D2">
        <v>1</v>
      </c>
      <c r="E2">
        <v>2</v>
      </c>
      <c r="F2">
        <v>50</v>
      </c>
    </row>
    <row r="3" spans="1:6" x14ac:dyDescent="0.25">
      <c r="A3" t="s">
        <v>124</v>
      </c>
      <c r="B3" s="12" t="s">
        <v>125</v>
      </c>
      <c r="C3" s="12" t="s">
        <v>130</v>
      </c>
      <c r="D3">
        <v>2</v>
      </c>
      <c r="E3">
        <v>2</v>
      </c>
      <c r="F3">
        <v>60</v>
      </c>
    </row>
    <row r="4" spans="1:6" x14ac:dyDescent="0.25">
      <c r="A4" t="s">
        <v>127</v>
      </c>
      <c r="B4" s="12" t="s">
        <v>128</v>
      </c>
      <c r="C4" s="12" t="s">
        <v>126</v>
      </c>
      <c r="D4">
        <v>1</v>
      </c>
      <c r="E4">
        <v>2</v>
      </c>
      <c r="F4">
        <v>10</v>
      </c>
    </row>
    <row r="5" spans="1:6" x14ac:dyDescent="0.25">
      <c r="B5" s="12"/>
      <c r="C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1"/>
  <sheetViews>
    <sheetView zoomScaleNormal="100" workbookViewId="0">
      <selection activeCell="G38" sqref="G38"/>
    </sheetView>
  </sheetViews>
  <sheetFormatPr defaultColWidth="9.140625" defaultRowHeight="15" x14ac:dyDescent="0.25"/>
  <cols>
    <col min="1" max="1025" width="8.7109375" customWidth="1"/>
  </cols>
  <sheetData>
    <row r="1" spans="1:4" x14ac:dyDescent="0.25">
      <c r="A1" s="3" t="s">
        <v>16</v>
      </c>
      <c r="B1" s="3" t="s">
        <v>0</v>
      </c>
      <c r="C1" s="3" t="s">
        <v>17</v>
      </c>
      <c r="D1" s="3" t="s">
        <v>18</v>
      </c>
    </row>
    <row r="2" spans="1:4" x14ac:dyDescent="0.25">
      <c r="A2" s="4" t="s">
        <v>74</v>
      </c>
      <c r="B2" s="4" t="s">
        <v>10</v>
      </c>
      <c r="C2" t="s">
        <v>34</v>
      </c>
      <c r="D2" s="4">
        <v>1838</v>
      </c>
    </row>
    <row r="3" spans="1:4" x14ac:dyDescent="0.25">
      <c r="A3" s="4" t="s">
        <v>74</v>
      </c>
      <c r="B3" s="4" t="s">
        <v>12</v>
      </c>
      <c r="C3" t="s">
        <v>75</v>
      </c>
      <c r="D3" s="4"/>
    </row>
    <row r="4" spans="1:4" x14ac:dyDescent="0.25">
      <c r="A4" s="4" t="s">
        <v>74</v>
      </c>
      <c r="B4" s="4" t="s">
        <v>14</v>
      </c>
      <c r="C4" t="s">
        <v>75</v>
      </c>
      <c r="D4" s="4"/>
    </row>
    <row r="5" spans="1:4" x14ac:dyDescent="0.25">
      <c r="A5" s="4" t="s">
        <v>74</v>
      </c>
      <c r="B5" s="4" t="s">
        <v>15</v>
      </c>
      <c r="D5" s="5">
        <v>2390</v>
      </c>
    </row>
    <row r="6" spans="1:4" x14ac:dyDescent="0.25">
      <c r="A6" s="4" t="s">
        <v>76</v>
      </c>
      <c r="B6" s="4" t="s">
        <v>10</v>
      </c>
      <c r="C6" t="s">
        <v>34</v>
      </c>
      <c r="D6" s="4">
        <v>1560</v>
      </c>
    </row>
    <row r="7" spans="1:4" x14ac:dyDescent="0.25">
      <c r="A7" s="4" t="s">
        <v>76</v>
      </c>
      <c r="B7" s="4" t="s">
        <v>12</v>
      </c>
      <c r="C7" t="s">
        <v>77</v>
      </c>
      <c r="D7" s="4"/>
    </row>
    <row r="8" spans="1:4" x14ac:dyDescent="0.25">
      <c r="A8" s="4" t="s">
        <v>76</v>
      </c>
      <c r="B8" s="4" t="s">
        <v>14</v>
      </c>
      <c r="C8" t="s">
        <v>77</v>
      </c>
      <c r="D8" s="4"/>
    </row>
    <row r="9" spans="1:4" x14ac:dyDescent="0.25">
      <c r="A9" s="4" t="s">
        <v>76</v>
      </c>
      <c r="B9" s="4" t="s">
        <v>15</v>
      </c>
      <c r="D9" s="5">
        <v>2133</v>
      </c>
    </row>
    <row r="10" spans="1:4" x14ac:dyDescent="0.25">
      <c r="A10" s="4" t="s">
        <v>78</v>
      </c>
      <c r="B10" s="4" t="s">
        <v>10</v>
      </c>
      <c r="C10" t="s">
        <v>19</v>
      </c>
      <c r="D10" s="6">
        <v>1916</v>
      </c>
    </row>
    <row r="11" spans="1:4" x14ac:dyDescent="0.25">
      <c r="A11" s="4" t="s">
        <v>78</v>
      </c>
      <c r="B11" s="4" t="s">
        <v>12</v>
      </c>
      <c r="C11" t="s">
        <v>79</v>
      </c>
      <c r="D11" s="4"/>
    </row>
    <row r="12" spans="1:4" x14ac:dyDescent="0.25">
      <c r="A12" s="4" t="s">
        <v>78</v>
      </c>
      <c r="B12" s="4" t="s">
        <v>14</v>
      </c>
      <c r="C12" t="s">
        <v>79</v>
      </c>
      <c r="D12" s="4"/>
    </row>
    <row r="13" spans="1:4" x14ac:dyDescent="0.25">
      <c r="A13" s="4" t="s">
        <v>78</v>
      </c>
      <c r="B13" s="4" t="s">
        <v>15</v>
      </c>
      <c r="D13" s="5">
        <v>2469</v>
      </c>
    </row>
    <row r="14" spans="1:4" x14ac:dyDescent="0.25">
      <c r="A14" s="4" t="s">
        <v>80</v>
      </c>
      <c r="B14" s="4" t="s">
        <v>10</v>
      </c>
      <c r="C14" t="s">
        <v>42</v>
      </c>
      <c r="D14" s="6">
        <v>2092</v>
      </c>
    </row>
    <row r="15" spans="1:4" x14ac:dyDescent="0.25">
      <c r="A15" s="4" t="s">
        <v>80</v>
      </c>
      <c r="B15" s="4" t="s">
        <v>12</v>
      </c>
      <c r="C15" t="s">
        <v>81</v>
      </c>
      <c r="D15" s="4"/>
    </row>
    <row r="16" spans="1:4" x14ac:dyDescent="0.25">
      <c r="A16" s="4" t="s">
        <v>80</v>
      </c>
      <c r="B16" s="4" t="s">
        <v>14</v>
      </c>
      <c r="C16" t="s">
        <v>81</v>
      </c>
      <c r="D16" s="4"/>
    </row>
    <row r="17" spans="1:4" x14ac:dyDescent="0.25">
      <c r="A17" s="4" t="s">
        <v>80</v>
      </c>
      <c r="B17" s="4" t="s">
        <v>15</v>
      </c>
      <c r="D17" s="5">
        <v>2614</v>
      </c>
    </row>
    <row r="18" spans="1:4" x14ac:dyDescent="0.25">
      <c r="A18" s="4" t="s">
        <v>82</v>
      </c>
      <c r="B18" s="4" t="s">
        <v>10</v>
      </c>
      <c r="C18" t="s">
        <v>83</v>
      </c>
      <c r="D18" s="5">
        <v>4566</v>
      </c>
    </row>
    <row r="19" spans="1:4" x14ac:dyDescent="0.25">
      <c r="A19" s="4" t="s">
        <v>82</v>
      </c>
      <c r="B19" s="4" t="s">
        <v>12</v>
      </c>
      <c r="C19" t="s">
        <v>53</v>
      </c>
      <c r="D19" s="4"/>
    </row>
    <row r="20" spans="1:4" x14ac:dyDescent="0.25">
      <c r="A20" s="4" t="s">
        <v>82</v>
      </c>
      <c r="B20" s="4" t="s">
        <v>14</v>
      </c>
      <c r="C20" t="s">
        <v>33</v>
      </c>
      <c r="D20" s="4"/>
    </row>
    <row r="21" spans="1:4" x14ac:dyDescent="0.25">
      <c r="A21" s="4" t="s">
        <v>82</v>
      </c>
      <c r="B21" s="4" t="s">
        <v>15</v>
      </c>
      <c r="D21" s="5">
        <v>5139</v>
      </c>
    </row>
    <row r="22" spans="1:4" x14ac:dyDescent="0.25">
      <c r="A22" s="4" t="s">
        <v>84</v>
      </c>
      <c r="B22" s="4" t="s">
        <v>10</v>
      </c>
      <c r="C22" t="s">
        <v>85</v>
      </c>
      <c r="D22" s="7">
        <v>1954</v>
      </c>
    </row>
    <row r="23" spans="1:4" x14ac:dyDescent="0.25">
      <c r="A23" s="4" t="s">
        <v>84</v>
      </c>
      <c r="B23" s="4" t="s">
        <v>12</v>
      </c>
      <c r="C23" t="s">
        <v>28</v>
      </c>
      <c r="D23" s="4"/>
    </row>
    <row r="24" spans="1:4" x14ac:dyDescent="0.25">
      <c r="A24" s="4" t="s">
        <v>84</v>
      </c>
      <c r="B24" s="4" t="s">
        <v>14</v>
      </c>
      <c r="C24" t="s">
        <v>20</v>
      </c>
      <c r="D24" s="4"/>
    </row>
    <row r="25" spans="1:4" x14ac:dyDescent="0.25">
      <c r="A25" s="4" t="s">
        <v>84</v>
      </c>
      <c r="B25" s="4" t="s">
        <v>15</v>
      </c>
      <c r="D25" s="5">
        <v>2487</v>
      </c>
    </row>
    <row r="26" spans="1:4" x14ac:dyDescent="0.25">
      <c r="A26" s="4" t="s">
        <v>86</v>
      </c>
      <c r="B26" s="4" t="s">
        <v>10</v>
      </c>
      <c r="C26" t="s">
        <v>87</v>
      </c>
      <c r="D26" s="5">
        <v>2187</v>
      </c>
    </row>
    <row r="27" spans="1:4" x14ac:dyDescent="0.25">
      <c r="A27" s="4" t="s">
        <v>86</v>
      </c>
      <c r="B27" s="4" t="s">
        <v>12</v>
      </c>
      <c r="C27" t="s">
        <v>75</v>
      </c>
      <c r="D27" s="4"/>
    </row>
    <row r="28" spans="1:4" x14ac:dyDescent="0.25">
      <c r="A28" s="4" t="s">
        <v>86</v>
      </c>
      <c r="B28" s="4" t="s">
        <v>14</v>
      </c>
      <c r="C28" t="s">
        <v>26</v>
      </c>
      <c r="D28" s="4"/>
    </row>
    <row r="29" spans="1:4" x14ac:dyDescent="0.25">
      <c r="A29" s="4" t="s">
        <v>86</v>
      </c>
      <c r="B29" s="4" t="s">
        <v>15</v>
      </c>
      <c r="D29" s="5">
        <v>2777</v>
      </c>
    </row>
    <row r="30" spans="1:4" x14ac:dyDescent="0.25">
      <c r="A30" s="4" t="s">
        <v>88</v>
      </c>
      <c r="B30" s="4" t="s">
        <v>10</v>
      </c>
      <c r="C30" t="s">
        <v>25</v>
      </c>
      <c r="D30" s="5">
        <v>1381</v>
      </c>
    </row>
    <row r="31" spans="1:4" x14ac:dyDescent="0.25">
      <c r="A31" s="4" t="s">
        <v>88</v>
      </c>
      <c r="B31" s="4" t="s">
        <v>12</v>
      </c>
      <c r="C31" t="s">
        <v>28</v>
      </c>
      <c r="D31" s="4"/>
    </row>
    <row r="32" spans="1:4" x14ac:dyDescent="0.25">
      <c r="A32" s="4" t="s">
        <v>88</v>
      </c>
      <c r="B32" s="4" t="s">
        <v>14</v>
      </c>
      <c r="C32" t="s">
        <v>28</v>
      </c>
      <c r="D32" s="4"/>
    </row>
    <row r="33" spans="1:4" x14ac:dyDescent="0.25">
      <c r="A33" s="4" t="s">
        <v>88</v>
      </c>
      <c r="B33" s="4" t="s">
        <v>15</v>
      </c>
      <c r="D33" s="5">
        <v>1381</v>
      </c>
    </row>
    <row r="34" spans="1:4" x14ac:dyDescent="0.25">
      <c r="A34" s="4" t="s">
        <v>89</v>
      </c>
      <c r="B34" s="4" t="s">
        <v>10</v>
      </c>
      <c r="C34" t="s">
        <v>41</v>
      </c>
      <c r="D34" s="5">
        <v>2166</v>
      </c>
    </row>
    <row r="35" spans="1:4" x14ac:dyDescent="0.25">
      <c r="A35" s="4" t="s">
        <v>89</v>
      </c>
      <c r="B35" s="4" t="s">
        <v>12</v>
      </c>
      <c r="C35" t="s">
        <v>75</v>
      </c>
      <c r="D35" s="4"/>
    </row>
    <row r="36" spans="1:4" x14ac:dyDescent="0.25">
      <c r="A36" s="4" t="s">
        <v>89</v>
      </c>
      <c r="B36" s="4" t="s">
        <v>14</v>
      </c>
      <c r="C36" t="s">
        <v>75</v>
      </c>
      <c r="D36" s="4"/>
    </row>
    <row r="37" spans="1:4" x14ac:dyDescent="0.25">
      <c r="A37" s="4" t="s">
        <v>89</v>
      </c>
      <c r="B37" s="4" t="s">
        <v>15</v>
      </c>
      <c r="D37" s="5">
        <v>2711</v>
      </c>
    </row>
    <row r="38" spans="1:4" x14ac:dyDescent="0.25">
      <c r="A38" s="4" t="s">
        <v>90</v>
      </c>
      <c r="B38" s="4" t="s">
        <v>10</v>
      </c>
      <c r="C38" t="s">
        <v>39</v>
      </c>
      <c r="D38" s="7">
        <v>2301</v>
      </c>
    </row>
    <row r="39" spans="1:4" x14ac:dyDescent="0.25">
      <c r="A39" s="4" t="s">
        <v>90</v>
      </c>
      <c r="B39" s="4" t="s">
        <v>12</v>
      </c>
      <c r="C39" t="s">
        <v>77</v>
      </c>
      <c r="D39" s="4"/>
    </row>
    <row r="40" spans="1:4" x14ac:dyDescent="0.25">
      <c r="A40" s="4" t="s">
        <v>90</v>
      </c>
      <c r="B40" s="4" t="s">
        <v>14</v>
      </c>
      <c r="C40" t="s">
        <v>77</v>
      </c>
      <c r="D40" s="4"/>
    </row>
    <row r="41" spans="1:4" x14ac:dyDescent="0.25">
      <c r="A41" s="4" t="s">
        <v>90</v>
      </c>
      <c r="B41" s="4" t="s">
        <v>15</v>
      </c>
      <c r="D41" s="5">
        <v>2301</v>
      </c>
    </row>
    <row r="42" spans="1:4" x14ac:dyDescent="0.25">
      <c r="A42" s="4" t="s">
        <v>91</v>
      </c>
      <c r="B42" s="4" t="s">
        <v>10</v>
      </c>
      <c r="C42" t="s">
        <v>40</v>
      </c>
      <c r="D42" s="7">
        <v>1587</v>
      </c>
    </row>
    <row r="43" spans="1:4" x14ac:dyDescent="0.25">
      <c r="A43" s="4" t="s">
        <v>91</v>
      </c>
      <c r="B43" s="4" t="s">
        <v>12</v>
      </c>
      <c r="C43" t="s">
        <v>81</v>
      </c>
      <c r="D43" s="4"/>
    </row>
    <row r="44" spans="1:4" x14ac:dyDescent="0.25">
      <c r="A44" s="4" t="s">
        <v>91</v>
      </c>
      <c r="B44" s="4" t="s">
        <v>14</v>
      </c>
      <c r="C44" t="s">
        <v>81</v>
      </c>
      <c r="D44" s="4"/>
    </row>
    <row r="45" spans="1:4" x14ac:dyDescent="0.25">
      <c r="A45" s="4" t="s">
        <v>91</v>
      </c>
      <c r="B45" s="4" t="s">
        <v>15</v>
      </c>
      <c r="D45" s="5">
        <v>1587</v>
      </c>
    </row>
    <row r="46" spans="1:4" x14ac:dyDescent="0.25">
      <c r="A46" s="4" t="s">
        <v>92</v>
      </c>
      <c r="B46" s="4" t="s">
        <v>10</v>
      </c>
      <c r="C46" t="s">
        <v>31</v>
      </c>
      <c r="D46" s="7">
        <v>2324</v>
      </c>
    </row>
    <row r="47" spans="1:4" x14ac:dyDescent="0.25">
      <c r="A47" s="4" t="s">
        <v>92</v>
      </c>
      <c r="B47" s="4" t="s">
        <v>12</v>
      </c>
      <c r="C47" t="s">
        <v>79</v>
      </c>
      <c r="D47" s="4"/>
    </row>
    <row r="48" spans="1:4" x14ac:dyDescent="0.25">
      <c r="A48" s="4" t="s">
        <v>92</v>
      </c>
      <c r="B48" s="4" t="s">
        <v>14</v>
      </c>
      <c r="C48" t="s">
        <v>27</v>
      </c>
      <c r="D48" s="4"/>
    </row>
    <row r="49" spans="1:4" x14ac:dyDescent="0.25">
      <c r="A49" s="4" t="s">
        <v>92</v>
      </c>
      <c r="B49" s="4" t="s">
        <v>15</v>
      </c>
      <c r="D49" s="5">
        <v>2324</v>
      </c>
    </row>
    <row r="50" spans="1:4" x14ac:dyDescent="0.25">
      <c r="A50" s="4" t="s">
        <v>93</v>
      </c>
      <c r="B50" s="4" t="s">
        <v>10</v>
      </c>
      <c r="C50" t="s">
        <v>32</v>
      </c>
      <c r="D50" s="5">
        <v>2522</v>
      </c>
    </row>
    <row r="51" spans="1:4" x14ac:dyDescent="0.25">
      <c r="A51" s="4" t="s">
        <v>93</v>
      </c>
      <c r="B51" s="4" t="s">
        <v>12</v>
      </c>
      <c r="C51" t="s">
        <v>81</v>
      </c>
      <c r="D51" s="4"/>
    </row>
    <row r="52" spans="1:4" x14ac:dyDescent="0.25">
      <c r="A52" s="4" t="s">
        <v>93</v>
      </c>
      <c r="B52" s="4" t="s">
        <v>14</v>
      </c>
      <c r="C52" t="s">
        <v>20</v>
      </c>
      <c r="D52" s="4"/>
    </row>
    <row r="53" spans="1:4" x14ac:dyDescent="0.25">
      <c r="A53" s="4" t="s">
        <v>93</v>
      </c>
      <c r="B53" s="4" t="s">
        <v>15</v>
      </c>
      <c r="D53" s="5">
        <v>2522</v>
      </c>
    </row>
    <row r="54" spans="1:4" x14ac:dyDescent="0.25">
      <c r="A54" s="4" t="s">
        <v>94</v>
      </c>
      <c r="B54" s="4" t="s">
        <v>10</v>
      </c>
      <c r="C54" t="s">
        <v>44</v>
      </c>
      <c r="D54" s="5">
        <v>4914</v>
      </c>
    </row>
    <row r="55" spans="1:4" x14ac:dyDescent="0.25">
      <c r="A55" s="4" t="s">
        <v>94</v>
      </c>
      <c r="B55" s="4" t="s">
        <v>12</v>
      </c>
      <c r="C55" t="s">
        <v>79</v>
      </c>
      <c r="D55" s="4"/>
    </row>
    <row r="56" spans="1:4" x14ac:dyDescent="0.25">
      <c r="A56" s="4" t="s">
        <v>94</v>
      </c>
      <c r="B56" s="4" t="s">
        <v>14</v>
      </c>
      <c r="C56" t="s">
        <v>79</v>
      </c>
      <c r="D56" s="4"/>
    </row>
    <row r="57" spans="1:4" x14ac:dyDescent="0.25">
      <c r="A57" s="4" t="s">
        <v>94</v>
      </c>
      <c r="B57" s="4" t="s">
        <v>15</v>
      </c>
      <c r="D57" s="5">
        <v>4914</v>
      </c>
    </row>
    <row r="58" spans="1:4" x14ac:dyDescent="0.25">
      <c r="A58" s="4" t="s">
        <v>95</v>
      </c>
      <c r="B58" s="4" t="s">
        <v>10</v>
      </c>
      <c r="C58" t="s">
        <v>37</v>
      </c>
      <c r="D58" s="5">
        <v>1259</v>
      </c>
    </row>
    <row r="59" spans="1:4" x14ac:dyDescent="0.25">
      <c r="A59" s="4" t="s">
        <v>95</v>
      </c>
      <c r="B59" s="4" t="s">
        <v>12</v>
      </c>
      <c r="C59" t="s">
        <v>96</v>
      </c>
      <c r="D59" s="4"/>
    </row>
    <row r="60" spans="1:4" x14ac:dyDescent="0.25">
      <c r="A60" s="4" t="s">
        <v>95</v>
      </c>
      <c r="B60" s="4" t="s">
        <v>14</v>
      </c>
      <c r="C60" t="s">
        <v>22</v>
      </c>
      <c r="D60" s="4"/>
    </row>
    <row r="61" spans="1:4" x14ac:dyDescent="0.25">
      <c r="A61" s="4" t="s">
        <v>95</v>
      </c>
      <c r="B61" s="4" t="s">
        <v>15</v>
      </c>
      <c r="D61" s="5">
        <v>1844</v>
      </c>
    </row>
    <row r="62" spans="1:4" x14ac:dyDescent="0.25">
      <c r="A62" s="4" t="s">
        <v>97</v>
      </c>
      <c r="B62" s="4" t="s">
        <v>10</v>
      </c>
      <c r="C62" t="s">
        <v>38</v>
      </c>
      <c r="D62" s="5">
        <v>3453</v>
      </c>
    </row>
    <row r="63" spans="1:4" x14ac:dyDescent="0.25">
      <c r="A63" s="4" t="s">
        <v>97</v>
      </c>
      <c r="B63" s="4" t="s">
        <v>12</v>
      </c>
      <c r="C63" t="s">
        <v>75</v>
      </c>
      <c r="D63" s="4"/>
    </row>
    <row r="64" spans="1:4" x14ac:dyDescent="0.25">
      <c r="A64" s="4" t="s">
        <v>97</v>
      </c>
      <c r="B64" s="4" t="s">
        <v>14</v>
      </c>
      <c r="C64" t="s">
        <v>27</v>
      </c>
      <c r="D64" s="4"/>
    </row>
    <row r="65" spans="1:4" x14ac:dyDescent="0.25">
      <c r="A65" s="4" t="s">
        <v>97</v>
      </c>
      <c r="B65" s="4" t="s">
        <v>15</v>
      </c>
      <c r="D65" s="5">
        <v>4017</v>
      </c>
    </row>
    <row r="66" spans="1:4" x14ac:dyDescent="0.25">
      <c r="A66" s="4" t="s">
        <v>98</v>
      </c>
      <c r="B66" s="4" t="s">
        <v>10</v>
      </c>
      <c r="C66" t="s">
        <v>43</v>
      </c>
      <c r="D66" s="5">
        <v>1717</v>
      </c>
    </row>
    <row r="67" spans="1:4" x14ac:dyDescent="0.25">
      <c r="A67" s="4" t="s">
        <v>98</v>
      </c>
      <c r="B67" s="4" t="s">
        <v>12</v>
      </c>
      <c r="C67" t="s">
        <v>81</v>
      </c>
      <c r="D67" s="4"/>
    </row>
    <row r="68" spans="1:4" x14ac:dyDescent="0.25">
      <c r="A68" s="4" t="s">
        <v>98</v>
      </c>
      <c r="B68" s="4" t="s">
        <v>14</v>
      </c>
      <c r="C68" t="s">
        <v>30</v>
      </c>
      <c r="D68" s="4"/>
    </row>
    <row r="69" spans="1:4" x14ac:dyDescent="0.25">
      <c r="A69" s="4" t="s">
        <v>98</v>
      </c>
      <c r="B69" s="4" t="s">
        <v>15</v>
      </c>
      <c r="D69" s="5">
        <v>2310</v>
      </c>
    </row>
    <row r="70" spans="1:4" x14ac:dyDescent="0.25">
      <c r="A70" s="4" t="s">
        <v>99</v>
      </c>
      <c r="B70" s="4" t="s">
        <v>10</v>
      </c>
      <c r="C70" t="s">
        <v>29</v>
      </c>
      <c r="D70" s="5">
        <v>3482</v>
      </c>
    </row>
    <row r="71" spans="1:4" x14ac:dyDescent="0.25">
      <c r="A71" s="4" t="s">
        <v>99</v>
      </c>
      <c r="B71" s="4" t="s">
        <v>12</v>
      </c>
      <c r="C71" t="s">
        <v>96</v>
      </c>
      <c r="D71" s="4"/>
    </row>
    <row r="72" spans="1:4" x14ac:dyDescent="0.25">
      <c r="A72" s="4" t="s">
        <v>99</v>
      </c>
      <c r="B72" s="4" t="s">
        <v>14</v>
      </c>
      <c r="C72" t="s">
        <v>96</v>
      </c>
      <c r="D72" s="4"/>
    </row>
    <row r="73" spans="1:4" x14ac:dyDescent="0.25">
      <c r="A73" s="4" t="s">
        <v>99</v>
      </c>
      <c r="B73" s="4" t="s">
        <v>15</v>
      </c>
      <c r="D73" s="5">
        <v>4027</v>
      </c>
    </row>
    <row r="74" spans="1:4" x14ac:dyDescent="0.25">
      <c r="A74" s="4" t="s">
        <v>100</v>
      </c>
      <c r="B74" s="4" t="s">
        <v>10</v>
      </c>
      <c r="C74" t="s">
        <v>101</v>
      </c>
      <c r="D74" s="5">
        <v>4041</v>
      </c>
    </row>
    <row r="75" spans="1:4" x14ac:dyDescent="0.25">
      <c r="A75" s="4" t="s">
        <v>100</v>
      </c>
      <c r="B75" s="4" t="s">
        <v>12</v>
      </c>
      <c r="C75" t="s">
        <v>77</v>
      </c>
      <c r="D75" s="4"/>
    </row>
    <row r="76" spans="1:4" x14ac:dyDescent="0.25">
      <c r="A76" s="4" t="s">
        <v>100</v>
      </c>
      <c r="B76" s="4" t="s">
        <v>14</v>
      </c>
      <c r="C76" t="s">
        <v>22</v>
      </c>
      <c r="D76" s="4"/>
    </row>
    <row r="77" spans="1:4" x14ac:dyDescent="0.25">
      <c r="A77" s="4" t="s">
        <v>100</v>
      </c>
      <c r="B77" s="4" t="s">
        <v>15</v>
      </c>
      <c r="D77" s="5">
        <v>4041</v>
      </c>
    </row>
    <row r="78" spans="1:4" x14ac:dyDescent="0.25">
      <c r="A78" s="4" t="s">
        <v>102</v>
      </c>
      <c r="B78" s="4" t="s">
        <v>10</v>
      </c>
      <c r="C78" t="s">
        <v>101</v>
      </c>
      <c r="D78" s="5">
        <v>2021</v>
      </c>
    </row>
    <row r="79" spans="1:4" x14ac:dyDescent="0.25">
      <c r="A79" s="4" t="s">
        <v>102</v>
      </c>
      <c r="B79" s="4" t="s">
        <v>12</v>
      </c>
      <c r="C79" t="s">
        <v>77</v>
      </c>
      <c r="D79" s="4"/>
    </row>
    <row r="80" spans="1:4" x14ac:dyDescent="0.25">
      <c r="A80" s="4" t="s">
        <v>102</v>
      </c>
      <c r="B80" s="4" t="s">
        <v>14</v>
      </c>
      <c r="C80" t="s">
        <v>22</v>
      </c>
      <c r="D80" s="4"/>
    </row>
    <row r="81" spans="1:4" x14ac:dyDescent="0.25">
      <c r="A81" s="4" t="s">
        <v>102</v>
      </c>
      <c r="B81" s="4" t="s">
        <v>15</v>
      </c>
      <c r="D81" s="5">
        <v>2021</v>
      </c>
    </row>
    <row r="82" spans="1:4" x14ac:dyDescent="0.25">
      <c r="A82" s="4" t="s">
        <v>103</v>
      </c>
      <c r="B82" s="4" t="s">
        <v>10</v>
      </c>
      <c r="C82" t="s">
        <v>104</v>
      </c>
      <c r="D82" s="5">
        <v>2236</v>
      </c>
    </row>
    <row r="83" spans="1:4" x14ac:dyDescent="0.25">
      <c r="A83" s="4" t="s">
        <v>103</v>
      </c>
      <c r="B83" s="4" t="s">
        <v>12</v>
      </c>
      <c r="C83" t="s">
        <v>28</v>
      </c>
      <c r="D83" s="4"/>
    </row>
    <row r="84" spans="1:4" x14ac:dyDescent="0.25">
      <c r="A84" s="4" t="s">
        <v>103</v>
      </c>
      <c r="B84" s="4" t="s">
        <v>14</v>
      </c>
      <c r="C84" t="s">
        <v>33</v>
      </c>
      <c r="D84" s="4"/>
    </row>
    <row r="85" spans="1:4" x14ac:dyDescent="0.25">
      <c r="A85" s="4" t="s">
        <v>103</v>
      </c>
      <c r="B85" s="4" t="s">
        <v>15</v>
      </c>
      <c r="D85" s="5">
        <v>2236</v>
      </c>
    </row>
    <row r="86" spans="1:4" x14ac:dyDescent="0.25">
      <c r="A86" s="4" t="s">
        <v>105</v>
      </c>
      <c r="B86" s="4" t="s">
        <v>10</v>
      </c>
      <c r="C86" t="s">
        <v>32</v>
      </c>
      <c r="D86" s="5">
        <v>3814</v>
      </c>
    </row>
    <row r="87" spans="1:4" x14ac:dyDescent="0.25">
      <c r="A87" s="4" t="s">
        <v>105</v>
      </c>
      <c r="B87" s="4" t="s">
        <v>12</v>
      </c>
      <c r="C87" t="s">
        <v>106</v>
      </c>
      <c r="D87" s="4"/>
    </row>
    <row r="88" spans="1:4" x14ac:dyDescent="0.25">
      <c r="A88" s="4" t="s">
        <v>105</v>
      </c>
      <c r="B88" s="4" t="s">
        <v>14</v>
      </c>
      <c r="C88" t="s">
        <v>23</v>
      </c>
      <c r="D88" s="4"/>
    </row>
    <row r="89" spans="1:4" x14ac:dyDescent="0.25">
      <c r="A89" s="4" t="s">
        <v>105</v>
      </c>
      <c r="B89" s="4" t="s">
        <v>15</v>
      </c>
      <c r="D89" s="5">
        <v>3814</v>
      </c>
    </row>
    <row r="90" spans="1:4" x14ac:dyDescent="0.25">
      <c r="A90" s="4" t="s">
        <v>107</v>
      </c>
      <c r="B90" s="4" t="s">
        <v>10</v>
      </c>
      <c r="C90" t="s">
        <v>45</v>
      </c>
      <c r="D90" s="5">
        <v>3927</v>
      </c>
    </row>
    <row r="91" spans="1:4" x14ac:dyDescent="0.25">
      <c r="A91" s="4" t="s">
        <v>107</v>
      </c>
      <c r="B91" s="4" t="s">
        <v>12</v>
      </c>
      <c r="C91" t="s">
        <v>77</v>
      </c>
      <c r="D91" s="4"/>
    </row>
    <row r="92" spans="1:4" x14ac:dyDescent="0.25">
      <c r="A92" s="4" t="s">
        <v>107</v>
      </c>
      <c r="B92" s="4" t="s">
        <v>14</v>
      </c>
      <c r="C92" t="s">
        <v>23</v>
      </c>
      <c r="D92" s="4"/>
    </row>
    <row r="93" spans="1:4" x14ac:dyDescent="0.25">
      <c r="A93" s="4" t="s">
        <v>107</v>
      </c>
      <c r="B93" s="4" t="s">
        <v>15</v>
      </c>
      <c r="D93" s="5">
        <v>3927</v>
      </c>
    </row>
    <row r="94" spans="1:4" x14ac:dyDescent="0.25">
      <c r="A94" s="4" t="s">
        <v>108</v>
      </c>
      <c r="B94" s="4" t="s">
        <v>10</v>
      </c>
      <c r="C94" t="s">
        <v>36</v>
      </c>
      <c r="D94" s="5">
        <v>3424</v>
      </c>
    </row>
    <row r="95" spans="1:4" x14ac:dyDescent="0.25">
      <c r="A95" s="4" t="s">
        <v>108</v>
      </c>
      <c r="B95" s="4" t="s">
        <v>12</v>
      </c>
      <c r="C95" t="s">
        <v>77</v>
      </c>
      <c r="D95" s="4"/>
    </row>
    <row r="96" spans="1:4" x14ac:dyDescent="0.25">
      <c r="A96" s="4" t="s">
        <v>108</v>
      </c>
      <c r="B96" s="4" t="s">
        <v>14</v>
      </c>
      <c r="C96" t="s">
        <v>26</v>
      </c>
      <c r="D96" s="4"/>
    </row>
    <row r="97" spans="1:4" x14ac:dyDescent="0.25">
      <c r="A97" s="4" t="s">
        <v>108</v>
      </c>
      <c r="B97" s="4" t="s">
        <v>15</v>
      </c>
      <c r="D97" s="5">
        <v>3424</v>
      </c>
    </row>
    <row r="98" spans="1:4" x14ac:dyDescent="0.25">
      <c r="A98" s="4" t="s">
        <v>109</v>
      </c>
      <c r="B98" s="4" t="s">
        <v>10</v>
      </c>
      <c r="C98" t="s">
        <v>36</v>
      </c>
      <c r="D98" s="5">
        <v>2204</v>
      </c>
    </row>
    <row r="99" spans="1:4" x14ac:dyDescent="0.25">
      <c r="A99" s="4" t="s">
        <v>109</v>
      </c>
      <c r="B99" s="4" t="s">
        <v>12</v>
      </c>
      <c r="C99" t="s">
        <v>28</v>
      </c>
      <c r="D99" s="4"/>
    </row>
    <row r="100" spans="1:4" x14ac:dyDescent="0.25">
      <c r="A100" s="4" t="s">
        <v>109</v>
      </c>
      <c r="B100" s="4" t="s">
        <v>14</v>
      </c>
      <c r="C100" t="s">
        <v>26</v>
      </c>
      <c r="D100" s="4"/>
    </row>
    <row r="101" spans="1:4" x14ac:dyDescent="0.25">
      <c r="A101" s="4" t="s">
        <v>109</v>
      </c>
      <c r="B101" s="4" t="s">
        <v>15</v>
      </c>
      <c r="D101" s="5">
        <v>2204</v>
      </c>
    </row>
    <row r="102" spans="1:4" x14ac:dyDescent="0.25">
      <c r="A102" s="4" t="s">
        <v>110</v>
      </c>
      <c r="B102" s="4" t="s">
        <v>10</v>
      </c>
      <c r="C102" t="s">
        <v>111</v>
      </c>
      <c r="D102" s="5">
        <v>3797</v>
      </c>
    </row>
    <row r="103" spans="1:4" x14ac:dyDescent="0.25">
      <c r="A103" s="4" t="s">
        <v>110</v>
      </c>
      <c r="B103" s="4" t="s">
        <v>12</v>
      </c>
      <c r="C103" t="s">
        <v>53</v>
      </c>
      <c r="D103" s="4"/>
    </row>
    <row r="104" spans="1:4" x14ac:dyDescent="0.25">
      <c r="A104" s="4" t="s">
        <v>110</v>
      </c>
      <c r="B104" s="4" t="s">
        <v>14</v>
      </c>
      <c r="C104" t="s">
        <v>53</v>
      </c>
      <c r="D104" s="4"/>
    </row>
    <row r="105" spans="1:4" x14ac:dyDescent="0.25">
      <c r="A105" s="4" t="s">
        <v>110</v>
      </c>
      <c r="B105" s="4" t="s">
        <v>15</v>
      </c>
      <c r="D105" s="5">
        <v>3797</v>
      </c>
    </row>
    <row r="106" spans="1:4" x14ac:dyDescent="0.25">
      <c r="A106" s="4" t="s">
        <v>112</v>
      </c>
      <c r="B106" s="4" t="s">
        <v>10</v>
      </c>
      <c r="C106" t="s">
        <v>46</v>
      </c>
      <c r="D106" s="5">
        <v>2286</v>
      </c>
    </row>
    <row r="107" spans="1:4" x14ac:dyDescent="0.25">
      <c r="A107" s="4" t="s">
        <v>112</v>
      </c>
      <c r="B107" s="4" t="s">
        <v>12</v>
      </c>
      <c r="C107" t="s">
        <v>75</v>
      </c>
      <c r="D107" s="4"/>
    </row>
    <row r="108" spans="1:4" x14ac:dyDescent="0.25">
      <c r="A108" s="4" t="s">
        <v>112</v>
      </c>
      <c r="B108" s="4" t="s">
        <v>14</v>
      </c>
      <c r="C108" t="s">
        <v>75</v>
      </c>
      <c r="D108" s="4"/>
    </row>
    <row r="109" spans="1:4" x14ac:dyDescent="0.25">
      <c r="A109" s="4" t="s">
        <v>112</v>
      </c>
      <c r="B109" s="4" t="s">
        <v>15</v>
      </c>
      <c r="D109" s="5">
        <v>2286</v>
      </c>
    </row>
    <row r="110" spans="1:4" x14ac:dyDescent="0.25">
      <c r="A110" s="4" t="s">
        <v>113</v>
      </c>
      <c r="B110" s="4" t="s">
        <v>10</v>
      </c>
      <c r="C110" t="s">
        <v>24</v>
      </c>
      <c r="D110" s="5">
        <v>2144</v>
      </c>
    </row>
    <row r="111" spans="1:4" x14ac:dyDescent="0.25">
      <c r="A111" s="4" t="s">
        <v>113</v>
      </c>
      <c r="B111" s="4" t="s">
        <v>12</v>
      </c>
      <c r="C111" t="s">
        <v>96</v>
      </c>
      <c r="D111" s="4"/>
    </row>
    <row r="112" spans="1:4" x14ac:dyDescent="0.25">
      <c r="A112" s="4" t="s">
        <v>113</v>
      </c>
      <c r="B112" s="4" t="s">
        <v>14</v>
      </c>
      <c r="C112" t="s">
        <v>96</v>
      </c>
      <c r="D112" s="4"/>
    </row>
    <row r="113" spans="1:4" x14ac:dyDescent="0.25">
      <c r="A113" s="4" t="s">
        <v>113</v>
      </c>
      <c r="B113" s="4" t="s">
        <v>15</v>
      </c>
      <c r="D113" s="5">
        <v>2144</v>
      </c>
    </row>
    <row r="114" spans="1:4" x14ac:dyDescent="0.25">
      <c r="A114" s="4" t="s">
        <v>114</v>
      </c>
      <c r="B114" s="4" t="s">
        <v>10</v>
      </c>
      <c r="C114" t="s">
        <v>21</v>
      </c>
      <c r="D114" s="5">
        <v>2187</v>
      </c>
    </row>
    <row r="115" spans="1:4" x14ac:dyDescent="0.25">
      <c r="A115" s="4" t="s">
        <v>114</v>
      </c>
      <c r="B115" s="4" t="s">
        <v>12</v>
      </c>
      <c r="C115" t="s">
        <v>96</v>
      </c>
      <c r="D115" s="4"/>
    </row>
    <row r="116" spans="1:4" x14ac:dyDescent="0.25">
      <c r="A116" s="4" t="s">
        <v>114</v>
      </c>
      <c r="B116" s="4" t="s">
        <v>14</v>
      </c>
      <c r="C116" t="s">
        <v>96</v>
      </c>
      <c r="D116" s="4"/>
    </row>
    <row r="117" spans="1:4" x14ac:dyDescent="0.25">
      <c r="A117" s="4" t="s">
        <v>114</v>
      </c>
      <c r="B117" s="4" t="s">
        <v>15</v>
      </c>
      <c r="D117" s="5">
        <v>2187</v>
      </c>
    </row>
    <row r="118" spans="1:4" x14ac:dyDescent="0.25">
      <c r="A118" s="4" t="s">
        <v>115</v>
      </c>
      <c r="B118" s="4" t="s">
        <v>10</v>
      </c>
      <c r="C118" t="s">
        <v>35</v>
      </c>
      <c r="D118" s="5">
        <v>2039</v>
      </c>
    </row>
    <row r="119" spans="1:4" x14ac:dyDescent="0.25">
      <c r="A119" s="4" t="s">
        <v>115</v>
      </c>
      <c r="B119" s="4" t="s">
        <v>12</v>
      </c>
      <c r="C119" t="s">
        <v>79</v>
      </c>
      <c r="D119" s="4"/>
    </row>
    <row r="120" spans="1:4" x14ac:dyDescent="0.25">
      <c r="A120" s="4" t="s">
        <v>115</v>
      </c>
      <c r="B120" s="4" t="s">
        <v>14</v>
      </c>
      <c r="C120" t="s">
        <v>79</v>
      </c>
      <c r="D120" s="4"/>
    </row>
    <row r="121" spans="1:4" x14ac:dyDescent="0.25">
      <c r="A121" s="4" t="s">
        <v>115</v>
      </c>
      <c r="B121" s="4" t="s">
        <v>15</v>
      </c>
      <c r="C121" s="4"/>
      <c r="D121" s="5">
        <v>2039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Normal="100" workbookViewId="0">
      <selection activeCell="B6" sqref="B6"/>
    </sheetView>
  </sheetViews>
  <sheetFormatPr defaultColWidth="9.140625" defaultRowHeight="15" x14ac:dyDescent="0.25"/>
  <cols>
    <col min="1" max="1" width="23" customWidth="1"/>
    <col min="2" max="1025" width="8.7109375" customWidth="1"/>
  </cols>
  <sheetData>
    <row r="1" spans="1:2" x14ac:dyDescent="0.25">
      <c r="A1" s="1" t="s">
        <v>47</v>
      </c>
      <c r="B1" s="1" t="s">
        <v>48</v>
      </c>
    </row>
    <row r="2" spans="1:2" x14ac:dyDescent="0.25">
      <c r="A2" t="s">
        <v>49</v>
      </c>
      <c r="B2">
        <v>20</v>
      </c>
    </row>
    <row r="3" spans="1:2" x14ac:dyDescent="0.25">
      <c r="A3" t="s">
        <v>50</v>
      </c>
      <c r="B3">
        <v>66</v>
      </c>
    </row>
    <row r="4" spans="1:2" x14ac:dyDescent="0.25">
      <c r="A4" t="s">
        <v>51</v>
      </c>
      <c r="B4">
        <v>60</v>
      </c>
    </row>
    <row r="5" spans="1:2" x14ac:dyDescent="0.25">
      <c r="A5" t="s">
        <v>52</v>
      </c>
      <c r="B5" t="s">
        <v>116</v>
      </c>
    </row>
    <row r="6" spans="1:2" x14ac:dyDescent="0.25">
      <c r="A6" t="s">
        <v>54</v>
      </c>
      <c r="B6">
        <v>5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1"/>
  <sheetViews>
    <sheetView topLeftCell="A18" zoomScaleNormal="100" workbookViewId="0">
      <selection activeCell="C21" sqref="C21:C26"/>
    </sheetView>
  </sheetViews>
  <sheetFormatPr defaultColWidth="9.140625" defaultRowHeight="15" x14ac:dyDescent="0.25"/>
  <cols>
    <col min="1" max="1025" width="8.7109375" customWidth="1"/>
  </cols>
  <sheetData>
    <row r="1" spans="1:3" ht="15.75" thickBot="1" x14ac:dyDescent="0.3">
      <c r="A1" s="3" t="s">
        <v>16</v>
      </c>
      <c r="B1" s="3" t="s">
        <v>55</v>
      </c>
      <c r="C1" t="s">
        <v>6</v>
      </c>
    </row>
    <row r="2" spans="1:3" x14ac:dyDescent="0.25">
      <c r="A2" s="8" t="s">
        <v>74</v>
      </c>
      <c r="B2" s="7">
        <v>2617</v>
      </c>
      <c r="C2">
        <v>1</v>
      </c>
    </row>
    <row r="3" spans="1:3" ht="15.75" thickBot="1" x14ac:dyDescent="0.3">
      <c r="A3" s="9" t="s">
        <v>76</v>
      </c>
      <c r="B3" s="7">
        <v>2512</v>
      </c>
      <c r="C3">
        <v>1</v>
      </c>
    </row>
    <row r="4" spans="1:3" x14ac:dyDescent="0.25">
      <c r="A4" s="8" t="s">
        <v>78</v>
      </c>
      <c r="B4" s="7">
        <v>2691</v>
      </c>
      <c r="C4">
        <v>1</v>
      </c>
    </row>
    <row r="5" spans="1:3" x14ac:dyDescent="0.25">
      <c r="A5" s="9" t="s">
        <v>80</v>
      </c>
      <c r="B5" s="7">
        <v>2763</v>
      </c>
      <c r="C5">
        <v>2</v>
      </c>
    </row>
    <row r="6" spans="1:3" x14ac:dyDescent="0.25">
      <c r="A6" s="9" t="s">
        <v>95</v>
      </c>
      <c r="B6" s="7">
        <v>1960</v>
      </c>
      <c r="C6">
        <v>2</v>
      </c>
    </row>
    <row r="7" spans="1:3" x14ac:dyDescent="0.25">
      <c r="A7" s="9" t="s">
        <v>97</v>
      </c>
      <c r="B7" s="7">
        <v>4174</v>
      </c>
      <c r="C7">
        <v>2</v>
      </c>
    </row>
    <row r="8" spans="1:3" x14ac:dyDescent="0.25">
      <c r="A8" s="9" t="s">
        <v>82</v>
      </c>
      <c r="B8" s="7">
        <v>5329</v>
      </c>
      <c r="C8">
        <v>1</v>
      </c>
    </row>
    <row r="9" spans="1:3" x14ac:dyDescent="0.25">
      <c r="A9" s="9" t="s">
        <v>84</v>
      </c>
      <c r="B9" s="7">
        <v>2552</v>
      </c>
      <c r="C9">
        <v>1</v>
      </c>
    </row>
    <row r="10" spans="1:3" x14ac:dyDescent="0.25">
      <c r="A10" s="9" t="s">
        <v>86</v>
      </c>
      <c r="B10" s="7">
        <v>2711</v>
      </c>
      <c r="C10">
        <v>1</v>
      </c>
    </row>
    <row r="11" spans="1:3" x14ac:dyDescent="0.25">
      <c r="A11" s="9" t="s">
        <v>98</v>
      </c>
      <c r="B11" s="7">
        <v>2403</v>
      </c>
      <c r="C11">
        <v>1</v>
      </c>
    </row>
    <row r="12" spans="1:3" x14ac:dyDescent="0.25">
      <c r="A12" s="9" t="s">
        <v>88</v>
      </c>
      <c r="B12" s="7">
        <v>1876</v>
      </c>
      <c r="C12">
        <v>1</v>
      </c>
    </row>
    <row r="13" spans="1:3" x14ac:dyDescent="0.25">
      <c r="A13" s="9" t="s">
        <v>89</v>
      </c>
      <c r="B13" s="7">
        <v>2766</v>
      </c>
      <c r="C13">
        <v>1</v>
      </c>
    </row>
    <row r="14" spans="1:3" x14ac:dyDescent="0.25">
      <c r="A14" s="9" t="s">
        <v>99</v>
      </c>
      <c r="B14" s="7">
        <v>4238</v>
      </c>
      <c r="C14">
        <v>1</v>
      </c>
    </row>
    <row r="15" spans="1:3" x14ac:dyDescent="0.25">
      <c r="A15" s="9" t="s">
        <v>90</v>
      </c>
      <c r="B15" s="7">
        <v>2790</v>
      </c>
      <c r="C15">
        <v>1</v>
      </c>
    </row>
    <row r="16" spans="1:3" x14ac:dyDescent="0.25">
      <c r="A16" s="9" t="s">
        <v>91</v>
      </c>
      <c r="B16" s="7">
        <v>2005</v>
      </c>
      <c r="C16">
        <v>1</v>
      </c>
    </row>
    <row r="17" spans="1:3" x14ac:dyDescent="0.25">
      <c r="A17" s="9" t="s">
        <v>100</v>
      </c>
      <c r="B17" s="7">
        <v>4577</v>
      </c>
      <c r="C17">
        <v>1</v>
      </c>
    </row>
    <row r="18" spans="1:3" x14ac:dyDescent="0.25">
      <c r="A18" s="9" t="s">
        <v>102</v>
      </c>
      <c r="B18" s="7">
        <v>2489</v>
      </c>
      <c r="C18">
        <v>1</v>
      </c>
    </row>
    <row r="19" spans="1:3" x14ac:dyDescent="0.25">
      <c r="A19" s="9" t="s">
        <v>92</v>
      </c>
      <c r="B19" s="7">
        <v>2763</v>
      </c>
      <c r="C19">
        <v>1</v>
      </c>
    </row>
    <row r="20" spans="1:3" x14ac:dyDescent="0.25">
      <c r="A20" s="9" t="s">
        <v>103</v>
      </c>
      <c r="B20" s="7">
        <v>2772</v>
      </c>
      <c r="C20">
        <v>1</v>
      </c>
    </row>
    <row r="21" spans="1:3" x14ac:dyDescent="0.25">
      <c r="A21" s="9" t="s">
        <v>93</v>
      </c>
      <c r="B21" s="7">
        <v>2961</v>
      </c>
      <c r="C21">
        <v>2</v>
      </c>
    </row>
    <row r="22" spans="1:3" x14ac:dyDescent="0.25">
      <c r="A22" s="10" t="s">
        <v>105</v>
      </c>
      <c r="B22" s="7">
        <v>4316</v>
      </c>
      <c r="C22">
        <v>2</v>
      </c>
    </row>
    <row r="23" spans="1:3" x14ac:dyDescent="0.25">
      <c r="A23" s="9" t="s">
        <v>107</v>
      </c>
      <c r="B23" s="7">
        <v>4450</v>
      </c>
      <c r="C23">
        <v>2</v>
      </c>
    </row>
    <row r="24" spans="1:3" x14ac:dyDescent="0.25">
      <c r="A24" s="10" t="s">
        <v>108</v>
      </c>
      <c r="B24" s="7">
        <v>3724</v>
      </c>
      <c r="C24">
        <v>2</v>
      </c>
    </row>
    <row r="25" spans="1:3" x14ac:dyDescent="0.25">
      <c r="A25" s="9" t="s">
        <v>109</v>
      </c>
      <c r="B25" s="7">
        <v>2531</v>
      </c>
      <c r="C25">
        <v>2</v>
      </c>
    </row>
    <row r="26" spans="1:3" x14ac:dyDescent="0.25">
      <c r="A26" s="10" t="s">
        <v>110</v>
      </c>
      <c r="B26" s="7">
        <v>4087</v>
      </c>
      <c r="C26">
        <v>2</v>
      </c>
    </row>
    <row r="27" spans="1:3" x14ac:dyDescent="0.25">
      <c r="A27" s="9" t="s">
        <v>112</v>
      </c>
      <c r="B27" s="7">
        <v>2559</v>
      </c>
      <c r="C27">
        <v>1</v>
      </c>
    </row>
    <row r="28" spans="1:3" x14ac:dyDescent="0.25">
      <c r="A28" s="10" t="s">
        <v>113</v>
      </c>
      <c r="B28" s="7">
        <v>2515</v>
      </c>
      <c r="C28">
        <v>1</v>
      </c>
    </row>
    <row r="29" spans="1:3" x14ac:dyDescent="0.25">
      <c r="A29" s="9" t="s">
        <v>114</v>
      </c>
      <c r="B29" s="7">
        <v>2533</v>
      </c>
      <c r="C29">
        <v>1</v>
      </c>
    </row>
    <row r="30" spans="1:3" x14ac:dyDescent="0.25">
      <c r="A30" s="9" t="s">
        <v>94</v>
      </c>
      <c r="B30" s="7">
        <v>5141</v>
      </c>
      <c r="C30">
        <v>1</v>
      </c>
    </row>
    <row r="31" spans="1:3" ht="15.75" thickBot="1" x14ac:dyDescent="0.3">
      <c r="A31" s="11" t="s">
        <v>115</v>
      </c>
      <c r="B31" s="7">
        <v>2366</v>
      </c>
      <c r="C31">
        <v>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7"/>
  <sheetViews>
    <sheetView zoomScaleNormal="100" workbookViewId="0">
      <selection activeCell="I13" sqref="I13"/>
    </sheetView>
  </sheetViews>
  <sheetFormatPr defaultColWidth="9.140625" defaultRowHeight="15" x14ac:dyDescent="0.25"/>
  <cols>
    <col min="1" max="1" width="8.7109375" customWidth="1"/>
    <col min="2" max="2" width="6" customWidth="1"/>
    <col min="3" max="3" width="5.85546875" customWidth="1"/>
    <col min="4" max="4" width="6.42578125" customWidth="1"/>
    <col min="5" max="6" width="5.7109375" customWidth="1"/>
    <col min="7" max="1025" width="8.7109375" customWidth="1"/>
  </cols>
  <sheetData>
    <row r="1" spans="1:11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</row>
    <row r="2" spans="1:11" x14ac:dyDescent="0.25">
      <c r="A2" t="s">
        <v>62</v>
      </c>
      <c r="B2">
        <v>846</v>
      </c>
      <c r="C2">
        <v>10</v>
      </c>
      <c r="D2">
        <v>1</v>
      </c>
    </row>
    <row r="3" spans="1:11" x14ac:dyDescent="0.25">
      <c r="A3" t="s">
        <v>63</v>
      </c>
      <c r="B3">
        <v>831</v>
      </c>
      <c r="C3">
        <v>9</v>
      </c>
      <c r="D3">
        <v>8</v>
      </c>
      <c r="E3">
        <v>1</v>
      </c>
    </row>
    <row r="4" spans="1:11" x14ac:dyDescent="0.25">
      <c r="A4" t="s">
        <v>64</v>
      </c>
      <c r="B4">
        <v>816</v>
      </c>
      <c r="C4">
        <v>8</v>
      </c>
      <c r="D4">
        <v>7</v>
      </c>
    </row>
    <row r="5" spans="1:11" x14ac:dyDescent="0.25">
      <c r="A5" t="s">
        <v>65</v>
      </c>
      <c r="B5">
        <v>801</v>
      </c>
      <c r="C5">
        <v>7</v>
      </c>
      <c r="D5">
        <v>6</v>
      </c>
    </row>
    <row r="6" spans="1:11" x14ac:dyDescent="0.25">
      <c r="A6" t="s">
        <v>66</v>
      </c>
      <c r="B6">
        <v>786</v>
      </c>
      <c r="C6">
        <v>6</v>
      </c>
      <c r="D6">
        <v>5</v>
      </c>
    </row>
    <row r="7" spans="1:11" x14ac:dyDescent="0.25">
      <c r="A7" t="s">
        <v>67</v>
      </c>
      <c r="B7">
        <v>771</v>
      </c>
      <c r="C7">
        <v>5</v>
      </c>
      <c r="D7">
        <v>4</v>
      </c>
    </row>
    <row r="8" spans="1:11" x14ac:dyDescent="0.25">
      <c r="A8" t="s">
        <v>68</v>
      </c>
      <c r="B8">
        <v>756</v>
      </c>
      <c r="C8">
        <v>4</v>
      </c>
      <c r="D8">
        <v>3</v>
      </c>
    </row>
    <row r="9" spans="1:11" x14ac:dyDescent="0.25">
      <c r="A9" t="s">
        <v>69</v>
      </c>
      <c r="B9">
        <v>741</v>
      </c>
      <c r="C9">
        <v>3</v>
      </c>
      <c r="D9">
        <v>2</v>
      </c>
    </row>
    <row r="10" spans="1:11" x14ac:dyDescent="0.25">
      <c r="A10" t="s">
        <v>70</v>
      </c>
      <c r="B10">
        <v>726</v>
      </c>
      <c r="C10">
        <v>2</v>
      </c>
      <c r="D10">
        <v>8</v>
      </c>
      <c r="E10">
        <v>1</v>
      </c>
    </row>
    <row r="11" spans="1:11" x14ac:dyDescent="0.25">
      <c r="A11" t="s">
        <v>71</v>
      </c>
      <c r="B11">
        <v>711</v>
      </c>
      <c r="C11">
        <v>1</v>
      </c>
      <c r="D11">
        <v>7</v>
      </c>
    </row>
    <row r="12" spans="1:11" x14ac:dyDescent="0.25">
      <c r="A12" t="s">
        <v>72</v>
      </c>
      <c r="B12">
        <v>1000</v>
      </c>
      <c r="C12">
        <v>60</v>
      </c>
      <c r="D12">
        <v>8</v>
      </c>
      <c r="F12">
        <v>1</v>
      </c>
    </row>
    <row r="14" spans="1:11" ht="288.75" customHeight="1" x14ac:dyDescent="0.25">
      <c r="A14" s="13" t="s">
        <v>73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6" spans="1:11" x14ac:dyDescent="0.25">
      <c r="A16" t="s">
        <v>56</v>
      </c>
      <c r="B16" t="s">
        <v>57</v>
      </c>
      <c r="C16" t="s">
        <v>58</v>
      </c>
      <c r="D16" t="s">
        <v>59</v>
      </c>
      <c r="E16" t="s">
        <v>60</v>
      </c>
      <c r="F16" t="s">
        <v>61</v>
      </c>
    </row>
    <row r="17" spans="1:6" x14ac:dyDescent="0.25">
      <c r="A17" t="s">
        <v>62</v>
      </c>
      <c r="B17">
        <v>846</v>
      </c>
      <c r="C17">
        <v>10</v>
      </c>
      <c r="D17">
        <v>1</v>
      </c>
    </row>
    <row r="18" spans="1:6" x14ac:dyDescent="0.25">
      <c r="A18" t="s">
        <v>63</v>
      </c>
      <c r="B18">
        <v>831</v>
      </c>
      <c r="C18">
        <v>9</v>
      </c>
      <c r="D18">
        <v>8</v>
      </c>
      <c r="E18">
        <v>1</v>
      </c>
    </row>
    <row r="19" spans="1:6" x14ac:dyDescent="0.25">
      <c r="A19" t="s">
        <v>64</v>
      </c>
      <c r="B19">
        <v>816</v>
      </c>
      <c r="C19">
        <v>8</v>
      </c>
      <c r="D19">
        <v>7</v>
      </c>
    </row>
    <row r="20" spans="1:6" x14ac:dyDescent="0.25">
      <c r="A20" t="s">
        <v>65</v>
      </c>
      <c r="B20">
        <v>801</v>
      </c>
      <c r="C20">
        <v>7</v>
      </c>
      <c r="D20">
        <v>6</v>
      </c>
    </row>
    <row r="21" spans="1:6" x14ac:dyDescent="0.25">
      <c r="A21" t="s">
        <v>66</v>
      </c>
      <c r="B21">
        <v>786</v>
      </c>
      <c r="C21">
        <v>6</v>
      </c>
      <c r="D21">
        <v>5</v>
      </c>
    </row>
    <row r="22" spans="1:6" x14ac:dyDescent="0.25">
      <c r="A22" t="s">
        <v>67</v>
      </c>
      <c r="B22">
        <v>771</v>
      </c>
      <c r="C22">
        <v>5</v>
      </c>
      <c r="D22">
        <v>4</v>
      </c>
    </row>
    <row r="23" spans="1:6" x14ac:dyDescent="0.25">
      <c r="A23" t="s">
        <v>68</v>
      </c>
      <c r="B23">
        <v>756</v>
      </c>
      <c r="C23">
        <v>4</v>
      </c>
      <c r="D23">
        <v>3</v>
      </c>
    </row>
    <row r="24" spans="1:6" x14ac:dyDescent="0.25">
      <c r="A24" t="s">
        <v>69</v>
      </c>
      <c r="B24">
        <v>741</v>
      </c>
      <c r="C24">
        <v>3</v>
      </c>
      <c r="D24">
        <v>2</v>
      </c>
    </row>
    <row r="25" spans="1:6" x14ac:dyDescent="0.25">
      <c r="A25" t="s">
        <v>70</v>
      </c>
      <c r="B25">
        <v>1000</v>
      </c>
      <c r="C25">
        <v>60</v>
      </c>
      <c r="D25">
        <v>8</v>
      </c>
      <c r="F25">
        <v>1</v>
      </c>
    </row>
    <row r="26" spans="1:6" x14ac:dyDescent="0.25">
      <c r="A26" t="s">
        <v>71</v>
      </c>
      <c r="B26">
        <f>B25+$B$24-$B$23</f>
        <v>985</v>
      </c>
      <c r="C26">
        <v>59</v>
      </c>
      <c r="D26">
        <v>7</v>
      </c>
    </row>
    <row r="27" spans="1:6" x14ac:dyDescent="0.25">
      <c r="A27" t="s">
        <v>72</v>
      </c>
      <c r="B27">
        <f>B26+$B$24-$B$23</f>
        <v>970</v>
      </c>
      <c r="C27">
        <v>58</v>
      </c>
      <c r="D27">
        <v>6</v>
      </c>
    </row>
  </sheetData>
  <mergeCells count="1">
    <mergeCell ref="A14:K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maintenances</vt:lpstr>
      <vt:lpstr>missions</vt:lpstr>
      <vt:lpstr>etats_initiaux</vt:lpstr>
      <vt:lpstr>params</vt:lpstr>
      <vt:lpstr>avions</vt:lpstr>
      <vt:lpstr>exemple_maints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pchtsp</cp:lastModifiedBy>
  <cp:revision>6</cp:revision>
  <dcterms:created xsi:type="dcterms:W3CDTF">2019-07-09T13:04:59Z</dcterms:created>
  <dcterms:modified xsi:type="dcterms:W3CDTF">2020-02-06T10:29:06Z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