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sAcademic\ia2022-1b\Semana6\"/>
    </mc:Choice>
  </mc:AlternateContent>
  <xr:revisionPtr revIDLastSave="0" documentId="13_ncr:1_{2E575C1F-6FBA-4981-AF43-7C914894357C}" xr6:coauthVersionLast="47" xr6:coauthVersionMax="47" xr10:uidLastSave="{00000000-0000-0000-0000-000000000000}"/>
  <bookViews>
    <workbookView xWindow="-110" yWindow="-110" windowWidth="19420" windowHeight="10300" xr2:uid="{9DAC6F73-3587-484E-861A-33DF79E3DD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H3" i="1"/>
  <c r="H5" i="1"/>
  <c r="I4" i="1"/>
  <c r="H4" i="1"/>
  <c r="I3" i="1"/>
  <c r="H42" i="1"/>
  <c r="H44" i="1"/>
  <c r="I43" i="1"/>
  <c r="H43" i="1"/>
  <c r="I42" i="1"/>
  <c r="I44" i="1"/>
  <c r="I23" i="1"/>
  <c r="I22" i="1"/>
  <c r="I21" i="1"/>
  <c r="H22" i="1"/>
  <c r="H23" i="1"/>
  <c r="H21" i="1"/>
  <c r="J5" i="1" l="1"/>
  <c r="J4" i="1"/>
  <c r="J3" i="1"/>
  <c r="J44" i="1"/>
  <c r="J23" i="1"/>
  <c r="J22" i="1"/>
  <c r="J43" i="1"/>
  <c r="J42" i="1"/>
  <c r="J21" i="1"/>
  <c r="J10" i="1" l="1"/>
  <c r="J28" i="1"/>
  <c r="J49" i="1"/>
</calcChain>
</file>

<file path=xl/sharedStrings.xml><?xml version="1.0" encoding="utf-8"?>
<sst xmlns="http://schemas.openxmlformats.org/spreadsheetml/2006/main" count="21" uniqueCount="10">
  <si>
    <t>Centroide</t>
  </si>
  <si>
    <t>Area</t>
  </si>
  <si>
    <t>Producto</t>
  </si>
  <si>
    <t>Total</t>
  </si>
  <si>
    <t>Cuadrado(1)</t>
  </si>
  <si>
    <t>Rectangulo(2)</t>
  </si>
  <si>
    <t>Triangulo</t>
  </si>
  <si>
    <t>Rectangulo(1)</t>
  </si>
  <si>
    <t>Rectangulo(3)</t>
  </si>
  <si>
    <t>Triangulo(1)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</si>
</sst>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22</xdr:row>
      <xdr:rowOff>133350</xdr:rowOff>
    </xdr:from>
    <xdr:to>
      <xdr:col>5</xdr:col>
      <xdr:colOff>180486</xdr:colOff>
      <xdr:row>35</xdr:row>
      <xdr:rowOff>85421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0381060-C83B-EE5E-06C7-1564A20D6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085850"/>
          <a:ext cx="3914286" cy="2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40</xdr:row>
      <xdr:rowOff>0</xdr:rowOff>
    </xdr:from>
    <xdr:to>
      <xdr:col>4</xdr:col>
      <xdr:colOff>762001</xdr:colOff>
      <xdr:row>52</xdr:row>
      <xdr:rowOff>160877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3D422B-8148-0524-995F-2CE991985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381500"/>
          <a:ext cx="3810000" cy="2446877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0</xdr:row>
      <xdr:rowOff>85725</xdr:rowOff>
    </xdr:from>
    <xdr:to>
      <xdr:col>5</xdr:col>
      <xdr:colOff>447675</xdr:colOff>
      <xdr:row>16</xdr:row>
      <xdr:rowOff>46064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8BF0BD4-D376-AD81-0FFF-4AEF8F1BE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25" y="85725"/>
          <a:ext cx="4067175" cy="30083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6EF7-F42B-4257-9176-FCA6A257D6DC}">
  <dimension ref="C2:J49"/>
  <sheetViews>
    <sheetView tabSelected="1" topLeftCell="A17" zoomScale="85" zoomScaleNormal="85" workbookViewId="0">
      <selection activeCell="F39" sqref="F39"/>
    </sheetView>
  </sheetViews>
  <sheetFormatPr baseColWidth="10" defaultRowHeight="14.5" x14ac:dyDescent="0.35"/>
  <cols>
    <col min="4" max="4" width="11.453125" customWidth="1"/>
    <col min="5" max="5" width="12.1796875" customWidth="1"/>
    <col min="7" max="7" width="13.26953125" bestFit="1" customWidth="1"/>
  </cols>
  <sheetData>
    <row r="2" spans="7:10" x14ac:dyDescent="0.35">
      <c r="H2" t="s">
        <v>0</v>
      </c>
      <c r="I2" t="s">
        <v>1</v>
      </c>
      <c r="J2" t="s">
        <v>2</v>
      </c>
    </row>
    <row r="3" spans="7:10" x14ac:dyDescent="0.35">
      <c r="G3" t="s">
        <v>9</v>
      </c>
      <c r="H3">
        <f>(3*1/3)</f>
        <v>1</v>
      </c>
      <c r="I3">
        <f>3*3/2</f>
        <v>4.5</v>
      </c>
      <c r="J3">
        <f>I3*H3</f>
        <v>4.5</v>
      </c>
    </row>
    <row r="4" spans="7:10" x14ac:dyDescent="0.35">
      <c r="G4" t="s">
        <v>5</v>
      </c>
      <c r="H4">
        <f>8*1/2</f>
        <v>4</v>
      </c>
      <c r="I4">
        <f>8*2</f>
        <v>16</v>
      </c>
      <c r="J4">
        <f t="shared" ref="J4:J5" si="0">I4*H4</f>
        <v>64</v>
      </c>
    </row>
    <row r="5" spans="7:10" x14ac:dyDescent="0.35">
      <c r="G5" t="s">
        <v>8</v>
      </c>
      <c r="H5">
        <f>5 + 3/2</f>
        <v>6.5</v>
      </c>
      <c r="I5">
        <f>3*4</f>
        <v>12</v>
      </c>
      <c r="J5">
        <f t="shared" si="0"/>
        <v>78</v>
      </c>
    </row>
    <row r="10" spans="7:10" x14ac:dyDescent="0.35">
      <c r="I10" t="s">
        <v>3</v>
      </c>
      <c r="J10" s="1">
        <f>SUM(J3:J9)/SUM(I3:I9)</f>
        <v>4.5076923076923077</v>
      </c>
    </row>
    <row r="20" spans="3:10" x14ac:dyDescent="0.35">
      <c r="H20" t="s">
        <v>0</v>
      </c>
      <c r="I20" t="s">
        <v>1</v>
      </c>
      <c r="J20" t="s">
        <v>2</v>
      </c>
    </row>
    <row r="21" spans="3:10" x14ac:dyDescent="0.35">
      <c r="C21" s="1"/>
      <c r="G21" t="s">
        <v>4</v>
      </c>
      <c r="H21">
        <f>-(2 + 1/2)</f>
        <v>-2.5</v>
      </c>
      <c r="I21">
        <f>1*1</f>
        <v>1</v>
      </c>
      <c r="J21">
        <f>I21*H21</f>
        <v>-2.5</v>
      </c>
    </row>
    <row r="22" spans="3:10" x14ac:dyDescent="0.35">
      <c r="G22" t="s">
        <v>5</v>
      </c>
      <c r="H22">
        <f>-(2*1/2)</f>
        <v>-1</v>
      </c>
      <c r="I22">
        <f>2*3</f>
        <v>6</v>
      </c>
      <c r="J22">
        <f t="shared" ref="J22:J23" si="1">I22*H22</f>
        <v>-6</v>
      </c>
    </row>
    <row r="23" spans="3:10" x14ac:dyDescent="0.35">
      <c r="G23" t="s">
        <v>6</v>
      </c>
      <c r="H23">
        <f>3*1/3</f>
        <v>1</v>
      </c>
      <c r="I23">
        <f>3*3/2</f>
        <v>4.5</v>
      </c>
      <c r="J23">
        <f t="shared" si="1"/>
        <v>4.5</v>
      </c>
    </row>
    <row r="28" spans="3:10" x14ac:dyDescent="0.35">
      <c r="I28" t="s">
        <v>3</v>
      </c>
      <c r="J28" s="1">
        <f>SUM(J21:J27)/SUM(I21:I27)</f>
        <v>-0.34782608695652173</v>
      </c>
    </row>
    <row r="41" spans="7:10" x14ac:dyDescent="0.35">
      <c r="H41" t="s">
        <v>0</v>
      </c>
      <c r="I41" t="s">
        <v>1</v>
      </c>
      <c r="J41" t="s">
        <v>2</v>
      </c>
    </row>
    <row r="42" spans="7:10" x14ac:dyDescent="0.35">
      <c r="G42" t="s">
        <v>7</v>
      </c>
      <c r="H42">
        <f>(8/2)</f>
        <v>4</v>
      </c>
      <c r="I42">
        <f>8*28</f>
        <v>224</v>
      </c>
      <c r="J42">
        <f>I42*H42</f>
        <v>896</v>
      </c>
    </row>
    <row r="43" spans="7:10" x14ac:dyDescent="0.35">
      <c r="G43" t="s">
        <v>5</v>
      </c>
      <c r="H43">
        <f>8 + 8/2</f>
        <v>12</v>
      </c>
      <c r="I43">
        <f>8*8</f>
        <v>64</v>
      </c>
      <c r="J43">
        <f t="shared" ref="J43:J44" si="2">I43*H43</f>
        <v>768</v>
      </c>
    </row>
    <row r="44" spans="7:10" x14ac:dyDescent="0.35">
      <c r="G44" t="s">
        <v>8</v>
      </c>
      <c r="H44">
        <f>16 + 8/2</f>
        <v>20</v>
      </c>
      <c r="I44">
        <f>3*3/2</f>
        <v>4.5</v>
      </c>
      <c r="J44">
        <f t="shared" si="2"/>
        <v>90</v>
      </c>
    </row>
    <row r="49" spans="9:10" x14ac:dyDescent="0.35">
      <c r="I49" t="s">
        <v>3</v>
      </c>
      <c r="J49" s="1">
        <f>SUM(J42:J48)/SUM(I42:I48)</f>
        <v>5.9965811965811966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Enrique Tasso Celestino</dc:creator>
  <cp:lastModifiedBy>Carlos Flores Orihuela</cp:lastModifiedBy>
  <dcterms:created xsi:type="dcterms:W3CDTF">2022-06-23T00:37:16Z</dcterms:created>
  <dcterms:modified xsi:type="dcterms:W3CDTF">2022-06-23T02:00:40Z</dcterms:modified>
</cp:coreProperties>
</file>