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sAcademic\ia2022-1b\Semana 7-8\"/>
    </mc:Choice>
  </mc:AlternateContent>
  <xr:revisionPtr revIDLastSave="0" documentId="8_{8D76E4E0-5C9A-4239-9567-0C22E7B28D16}" xr6:coauthVersionLast="47" xr6:coauthVersionMax="47" xr10:uidLastSave="{00000000-0000-0000-0000-000000000000}"/>
  <bookViews>
    <workbookView xWindow="-110" yWindow="-110" windowWidth="19420" windowHeight="10300" xr2:uid="{6E45899E-B944-44A4-A3D2-83D0E3103C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I12" i="1" s="1"/>
  <c r="H12" i="1" s="1"/>
  <c r="G11" i="1"/>
  <c r="I11" i="1" s="1"/>
  <c r="H11" i="1" s="1"/>
  <c r="K11" i="1" s="1"/>
  <c r="G4" i="1"/>
  <c r="G5" i="1"/>
  <c r="G6" i="1"/>
  <c r="G7" i="1"/>
  <c r="I7" i="1" l="1"/>
  <c r="I4" i="1"/>
  <c r="I5" i="1"/>
  <c r="I6" i="1"/>
  <c r="G3" i="1"/>
  <c r="I3" i="1" s="1"/>
  <c r="H3" i="1" s="1"/>
  <c r="H6" i="1" l="1"/>
  <c r="K6" i="1" s="1"/>
  <c r="H5" i="1"/>
  <c r="K5" i="1" s="1"/>
  <c r="H4" i="1"/>
  <c r="K4" i="1" s="1"/>
  <c r="H7" i="1"/>
  <c r="K7" i="1" s="1"/>
  <c r="K3" i="1"/>
</calcChain>
</file>

<file path=xl/sharedStrings.xml><?xml version="1.0" encoding="utf-8"?>
<sst xmlns="http://schemas.openxmlformats.org/spreadsheetml/2006/main" count="35" uniqueCount="25">
  <si>
    <t>x</t>
  </si>
  <si>
    <t>y</t>
  </si>
  <si>
    <t>valor red</t>
  </si>
  <si>
    <t>b</t>
  </si>
  <si>
    <t>Función de Activación (red)</t>
  </si>
  <si>
    <t>z</t>
  </si>
  <si>
    <t>w1</t>
  </si>
  <si>
    <t>w2</t>
  </si>
  <si>
    <t>Género Estimado</t>
  </si>
  <si>
    <t>Género Esperado</t>
  </si>
  <si>
    <t>Estado</t>
  </si>
  <si>
    <t>color</t>
  </si>
  <si>
    <t>Piña</t>
  </si>
  <si>
    <t>Manzana</t>
  </si>
  <si>
    <t xml:space="preserve">Ecuación: </t>
  </si>
  <si>
    <t>Fruta</t>
  </si>
  <si>
    <t xml:space="preserve">Peso  </t>
  </si>
  <si>
    <t xml:space="preserve">Color </t>
  </si>
  <si>
    <t>0= Piña</t>
  </si>
  <si>
    <t>1= Manzana</t>
  </si>
  <si>
    <t>Test</t>
  </si>
  <si>
    <t>Predicción</t>
  </si>
  <si>
    <t>x -y + 0.5</t>
  </si>
  <si>
    <t>peso kg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</si>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</sst>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quotePrefix="1" applyFont="1"/>
    <xf numFmtId="0" fontId="0" fillId="0" borderId="1" xfId="0" applyFill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589937597221625E-2"/>
          <c:y val="3.6669204316764181E-2"/>
          <c:w val="0.92500758645325687"/>
          <c:h val="0.93277312541926571"/>
        </c:manualLayout>
      </c:layout>
      <c:scatterChart>
        <c:scatterStyle val="lineMarker"/>
        <c:varyColors val="0"/>
        <c:ser>
          <c:idx val="0"/>
          <c:order val="0"/>
          <c:tx>
            <c:v>Piña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Hoja1!$C$3:$C$5</c:f>
              <c:numCache>
                <c:formatCode>General</c:formatCode>
                <c:ptCount val="3"/>
                <c:pt idx="0">
                  <c:v>1</c:v>
                </c:pt>
                <c:pt idx="1">
                  <c:v>0.9</c:v>
                </c:pt>
                <c:pt idx="2">
                  <c:v>2.1</c:v>
                </c:pt>
              </c:numCache>
            </c:numRef>
          </c:xVal>
          <c:yVal>
            <c:numRef>
              <c:f>Hoja1!$E$3:$E$5</c:f>
              <c:numCache>
                <c:formatCode>General</c:formatCode>
                <c:ptCount val="3"/>
                <c:pt idx="0">
                  <c:v>0.3</c:v>
                </c:pt>
                <c:pt idx="1">
                  <c:v>0.05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D-4469-BD63-6BA55EC80F3B}"/>
            </c:ext>
          </c:extLst>
        </c:ser>
        <c:ser>
          <c:idx val="1"/>
          <c:order val="1"/>
          <c:tx>
            <c:v>Manzana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(Hoja1!$C$6:$C$7,Hoja1!$C$11)</c:f>
              <c:numCache>
                <c:formatCode>General</c:formatCode>
                <c:ptCount val="3"/>
                <c:pt idx="0">
                  <c:v>0.24</c:v>
                </c:pt>
                <c:pt idx="1">
                  <c:v>0.45</c:v>
                </c:pt>
                <c:pt idx="2">
                  <c:v>0.15</c:v>
                </c:pt>
              </c:numCache>
            </c:numRef>
          </c:xVal>
          <c:yVal>
            <c:numRef>
              <c:f>(Hoja1!$E$6,Hoja1!$E$7,Hoja1!$E$11)</c:f>
              <c:numCache>
                <c:formatCode>General</c:formatCode>
                <c:ptCount val="3"/>
                <c:pt idx="0">
                  <c:v>-0.87</c:v>
                </c:pt>
                <c:pt idx="1">
                  <c:v>-0.6</c:v>
                </c:pt>
                <c:pt idx="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6D-4469-BD63-6BA55EC80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001711"/>
        <c:axId val="1774000879"/>
      </c:scatterChart>
      <c:valAx>
        <c:axId val="177400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74000879"/>
        <c:crosses val="autoZero"/>
        <c:crossBetween val="midCat"/>
      </c:valAx>
      <c:valAx>
        <c:axId val="177400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7400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757581</xdr:colOff>
      <xdr:row>17</xdr:row>
      <xdr:rowOff>88900</xdr:rowOff>
    </xdr:from>
    <xdr:to>
      <xdr:col>7</xdr:col>
      <xdr:colOff>139700</xdr:colOff>
      <xdr:row>19</xdr:row>
      <xdr:rowOff>184149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D223CB-22F9-7EBF-9D2C-70B0254F9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3581" y="3771900"/>
          <a:ext cx="2430119" cy="463549"/>
        </a:xfrm>
        <a:prstGeom prst="rect">
          <a:avLst/>
        </a:prstGeom>
      </xdr:spPr>
    </xdr:pic>
    <xdr:clientData/>
  </xdr:twoCellAnchor>
  <xdr:twoCellAnchor>
    <xdr:from>
      <xdr:col>3</xdr:col>
      <xdr:colOff>323850</xdr:colOff>
      <xdr:row>21</xdr:row>
      <xdr:rowOff>0</xdr:rowOff>
    </xdr:from>
    <xdr:to>
      <xdr:col>9</xdr:col>
      <xdr:colOff>444500</xdr:colOff>
      <xdr:row>39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BD30287-0C00-EA40-863B-75881F4E5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D76269-B635-4FF0-B3F7-556957E471D1}" name="Tabla1" displayName="Tabla1" ref="M7:O13" totalsRowShown="0">
  <autoFilter ref="M7:O13" xr:uid="{A3D76269-B635-4FF0-B3F7-556957E471D1}"/>
  <tableColumns count="3">
    <tableColumn id="1" xr3:uid="{EF95DAFC-5CF9-4E7D-8A00-07CA6782EEED}" name="Peso  "/>
    <tableColumn id="2" xr3:uid="{907E5BA3-E21C-4504-8BC1-0975B9E048E9}" name="Color "/>
    <tableColumn id="3" xr3:uid="{021213E7-8CC6-470D-A8DD-B2694DF0DA72}" name="Frut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FB9D8-C537-4E6A-9EC2-7E5A6FA33AA1}">
  <dimension ref="A1:O20"/>
  <sheetViews>
    <sheetView tabSelected="1" workbookViewId="0">
      <selection activeCell="H15" sqref="H15"/>
    </sheetView>
  </sheetViews>
  <sheetFormatPr baseColWidth="10" defaultRowHeight="14.5" x14ac:dyDescent="0.35"/>
  <cols>
    <col min="8" max="8" width="16.81640625" customWidth="1"/>
    <col min="10" max="10" width="15.36328125" customWidth="1"/>
    <col min="13" max="13" width="7.6328125" customWidth="1"/>
    <col min="14" max="14" width="7.81640625" customWidth="1"/>
  </cols>
  <sheetData>
    <row r="1" spans="1:15" x14ac:dyDescent="0.35">
      <c r="C1" t="s">
        <v>23</v>
      </c>
      <c r="E1" t="s">
        <v>11</v>
      </c>
      <c r="F1" t="s">
        <v>24</v>
      </c>
    </row>
    <row r="2" spans="1:15" x14ac:dyDescent="0.35">
      <c r="B2" s="1" t="s">
        <v>6</v>
      </c>
      <c r="C2" s="2" t="s">
        <v>0</v>
      </c>
      <c r="D2" s="1" t="s">
        <v>7</v>
      </c>
      <c r="E2" s="2" t="s">
        <v>1</v>
      </c>
      <c r="F2" s="1" t="s">
        <v>3</v>
      </c>
      <c r="G2" s="1" t="s">
        <v>5</v>
      </c>
      <c r="H2" s="1" t="s">
        <v>8</v>
      </c>
      <c r="I2" s="1" t="s">
        <v>2</v>
      </c>
      <c r="J2" s="4" t="s">
        <v>9</v>
      </c>
      <c r="K2" s="4" t="s">
        <v>10</v>
      </c>
    </row>
    <row r="3" spans="1:15" x14ac:dyDescent="0.35">
      <c r="B3" s="1">
        <v>1</v>
      </c>
      <c r="C3" s="2">
        <v>1</v>
      </c>
      <c r="D3" s="1">
        <v>-1</v>
      </c>
      <c r="E3" s="2">
        <v>0.3</v>
      </c>
      <c r="F3" s="1">
        <v>0.5</v>
      </c>
      <c r="G3" s="1">
        <f>-B3*C3  + D3*E3 + F3</f>
        <v>-0.8</v>
      </c>
      <c r="H3" s="1" t="str">
        <f>IF(I3=0,"Piña","Manzana")</f>
        <v>Piña</v>
      </c>
      <c r="I3" s="1">
        <f t="shared" ref="I3:I7" si="0">IF(G3&lt;0,0,1)</f>
        <v>0</v>
      </c>
      <c r="J3" s="1" t="s">
        <v>12</v>
      </c>
      <c r="K3" s="1" t="str">
        <f>IF(J3=H3,"V","F")</f>
        <v>V</v>
      </c>
    </row>
    <row r="4" spans="1:15" x14ac:dyDescent="0.35">
      <c r="B4" s="1">
        <v>1</v>
      </c>
      <c r="C4" s="2">
        <v>0.9</v>
      </c>
      <c r="D4" s="1">
        <v>-1</v>
      </c>
      <c r="E4" s="2">
        <v>0.05</v>
      </c>
      <c r="F4" s="1">
        <v>0.5</v>
      </c>
      <c r="G4" s="1">
        <f t="shared" ref="G4:G7" si="1">-B4*C4  + D4*E4 + F4</f>
        <v>-0.45000000000000007</v>
      </c>
      <c r="H4" s="1" t="str">
        <f t="shared" ref="H4:H7" si="2">IF(I4=0,"Piña","Manzana")</f>
        <v>Piña</v>
      </c>
      <c r="I4" s="1">
        <f t="shared" si="0"/>
        <v>0</v>
      </c>
      <c r="J4" s="5" t="s">
        <v>12</v>
      </c>
      <c r="K4" s="1" t="str">
        <f t="shared" ref="K4:K7" si="3">IF(J4=H4,"V","F")</f>
        <v>V</v>
      </c>
    </row>
    <row r="5" spans="1:15" x14ac:dyDescent="0.35">
      <c r="B5" s="1">
        <v>1</v>
      </c>
      <c r="C5" s="2">
        <v>2.1</v>
      </c>
      <c r="D5" s="1">
        <v>-1</v>
      </c>
      <c r="E5" s="2">
        <v>0.2</v>
      </c>
      <c r="F5" s="1">
        <v>0.5</v>
      </c>
      <c r="G5" s="1">
        <f t="shared" si="1"/>
        <v>-1.8000000000000003</v>
      </c>
      <c r="H5" s="1" t="str">
        <f t="shared" si="2"/>
        <v>Piña</v>
      </c>
      <c r="I5" s="1">
        <f t="shared" si="0"/>
        <v>0</v>
      </c>
      <c r="J5" s="5" t="s">
        <v>12</v>
      </c>
      <c r="K5" s="1" t="str">
        <f t="shared" si="3"/>
        <v>V</v>
      </c>
    </row>
    <row r="6" spans="1:15" x14ac:dyDescent="0.35">
      <c r="B6" s="1">
        <v>1</v>
      </c>
      <c r="C6" s="2">
        <v>0.24</v>
      </c>
      <c r="D6" s="1">
        <v>-1</v>
      </c>
      <c r="E6" s="2">
        <v>-0.87</v>
      </c>
      <c r="F6" s="1">
        <v>0.5</v>
      </c>
      <c r="G6" s="1">
        <f t="shared" si="1"/>
        <v>1.1299999999999999</v>
      </c>
      <c r="H6" s="1" t="str">
        <f t="shared" si="2"/>
        <v>Manzana</v>
      </c>
      <c r="I6" s="1">
        <f t="shared" si="0"/>
        <v>1</v>
      </c>
      <c r="J6" s="5" t="s">
        <v>13</v>
      </c>
      <c r="K6" s="1" t="str">
        <f t="shared" si="3"/>
        <v>V</v>
      </c>
    </row>
    <row r="7" spans="1:15" x14ac:dyDescent="0.35">
      <c r="B7" s="1">
        <v>1</v>
      </c>
      <c r="C7" s="2">
        <v>0.45</v>
      </c>
      <c r="D7" s="1">
        <v>-1</v>
      </c>
      <c r="E7" s="2">
        <v>-0.6</v>
      </c>
      <c r="F7" s="1">
        <v>0.5</v>
      </c>
      <c r="G7" s="1">
        <f t="shared" si="1"/>
        <v>0.64999999999999991</v>
      </c>
      <c r="H7" s="1" t="str">
        <f t="shared" si="2"/>
        <v>Manzana</v>
      </c>
      <c r="I7" s="1">
        <f t="shared" si="0"/>
        <v>1</v>
      </c>
      <c r="J7" s="1" t="s">
        <v>13</v>
      </c>
      <c r="K7" s="1" t="str">
        <f t="shared" si="3"/>
        <v>V</v>
      </c>
      <c r="M7" t="s">
        <v>16</v>
      </c>
      <c r="N7" t="s">
        <v>17</v>
      </c>
      <c r="O7" t="s">
        <v>15</v>
      </c>
    </row>
    <row r="8" spans="1:15" x14ac:dyDescent="0.35">
      <c r="M8">
        <v>1</v>
      </c>
      <c r="N8">
        <v>0.3</v>
      </c>
      <c r="O8" t="s">
        <v>12</v>
      </c>
    </row>
    <row r="9" spans="1:15" x14ac:dyDescent="0.35">
      <c r="B9" s="3" t="s">
        <v>14</v>
      </c>
      <c r="C9" s="3" t="s">
        <v>22</v>
      </c>
      <c r="M9">
        <v>0.9</v>
      </c>
      <c r="N9">
        <v>0.05</v>
      </c>
      <c r="O9" t="s">
        <v>12</v>
      </c>
    </row>
    <row r="10" spans="1:15" x14ac:dyDescent="0.35">
      <c r="M10">
        <v>2.1</v>
      </c>
      <c r="N10">
        <v>0.2</v>
      </c>
      <c r="O10" t="s">
        <v>12</v>
      </c>
    </row>
    <row r="11" spans="1:15" x14ac:dyDescent="0.35">
      <c r="A11" t="s">
        <v>20</v>
      </c>
      <c r="B11" s="1">
        <v>1</v>
      </c>
      <c r="C11" s="2">
        <v>0.15</v>
      </c>
      <c r="D11" s="1">
        <v>-1</v>
      </c>
      <c r="E11" s="2">
        <v>-0.6</v>
      </c>
      <c r="F11" s="1">
        <v>0.5</v>
      </c>
      <c r="G11" s="1">
        <f>-B11*C11  + D11*E11 + F11</f>
        <v>0.95</v>
      </c>
      <c r="H11" s="1" t="str">
        <f>IF(I11=0,"Piña","Manzana")</f>
        <v>Manzana</v>
      </c>
      <c r="I11" s="1">
        <f t="shared" ref="I11" si="4">IF(G11&lt;0,0,1)</f>
        <v>1</v>
      </c>
      <c r="J11" s="1" t="s">
        <v>13</v>
      </c>
      <c r="K11" s="1" t="str">
        <f>IF(J11=H11,"V","F")</f>
        <v>V</v>
      </c>
      <c r="M11">
        <v>0.24</v>
      </c>
      <c r="N11">
        <v>-0.87</v>
      </c>
      <c r="O11" t="s">
        <v>13</v>
      </c>
    </row>
    <row r="12" spans="1:15" x14ac:dyDescent="0.35">
      <c r="A12" t="s">
        <v>21</v>
      </c>
      <c r="B12" s="1">
        <v>1</v>
      </c>
      <c r="C12" s="2">
        <v>0.5</v>
      </c>
      <c r="D12" s="1">
        <v>-1</v>
      </c>
      <c r="E12" s="2">
        <v>-0.5</v>
      </c>
      <c r="F12" s="1">
        <v>0.5</v>
      </c>
      <c r="G12" s="1">
        <f>-B12*C12  + D12*E12 + F12</f>
        <v>0.5</v>
      </c>
      <c r="H12" s="1" t="str">
        <f>IF(I12=0,"Piña","Manzana")</f>
        <v>Manzana</v>
      </c>
      <c r="I12" s="1">
        <f t="shared" ref="I12" si="5">IF(G12&lt;0,0,1)</f>
        <v>1</v>
      </c>
      <c r="J12" s="1"/>
      <c r="K12" s="1"/>
      <c r="M12">
        <v>0.45</v>
      </c>
      <c r="N12">
        <v>-0.6</v>
      </c>
      <c r="O12" t="s">
        <v>13</v>
      </c>
    </row>
    <row r="13" spans="1:15" x14ac:dyDescent="0.35">
      <c r="M13">
        <v>0.15</v>
      </c>
      <c r="N13">
        <v>-0.43</v>
      </c>
      <c r="O13" t="s">
        <v>13</v>
      </c>
    </row>
    <row r="17" spans="5:9" x14ac:dyDescent="0.35">
      <c r="E17" t="s">
        <v>4</v>
      </c>
    </row>
    <row r="19" spans="5:9" x14ac:dyDescent="0.35">
      <c r="I19" t="s">
        <v>18</v>
      </c>
    </row>
    <row r="20" spans="5:9" x14ac:dyDescent="0.35">
      <c r="I20" t="s">
        <v>19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Flores Orihuela</dc:creator>
  <cp:lastModifiedBy>PCISCFLO (FLORES ORIHUELA, CARLOS ALBERTO)</cp:lastModifiedBy>
  <dcterms:created xsi:type="dcterms:W3CDTF">2022-07-02T17:59:05Z</dcterms:created>
  <dcterms:modified xsi:type="dcterms:W3CDTF">2022-07-07T01:36:42Z</dcterms:modified>
</cp:coreProperties>
</file>