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sAcademic\ia2022-1b\Semana 7-8\"/>
    </mc:Choice>
  </mc:AlternateContent>
  <xr:revisionPtr revIDLastSave="0" documentId="8_{399792F6-EB03-4E3E-95E8-7780C75A4C3A}" xr6:coauthVersionLast="47" xr6:coauthVersionMax="47" xr10:uidLastSave="{00000000-0000-0000-0000-000000000000}"/>
  <bookViews>
    <workbookView xWindow="-110" yWindow="-110" windowWidth="19420" windowHeight="10300" xr2:uid="{6E45899E-B944-44A4-A3D2-83D0E3103C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1" l="1"/>
  <c r="K3" i="1"/>
  <c r="G13" i="1"/>
  <c r="I13" i="1" s="1"/>
  <c r="H13" i="1" s="1"/>
  <c r="G12" i="1"/>
  <c r="I12" i="1" s="1"/>
  <c r="H12" i="1" s="1"/>
  <c r="K12" i="1" s="1"/>
  <c r="G9" i="1"/>
  <c r="I9" i="1" s="1"/>
  <c r="H9" i="1" s="1"/>
  <c r="K9" i="1" s="1"/>
  <c r="G8" i="1"/>
  <c r="I8" i="1" s="1"/>
  <c r="H8" i="1" s="1"/>
  <c r="K8" i="1" s="1"/>
  <c r="G4" i="1"/>
  <c r="I4" i="1" s="1"/>
  <c r="H4" i="1" s="1"/>
  <c r="K4" i="1" s="1"/>
  <c r="G5" i="1"/>
  <c r="I5" i="1" s="1"/>
  <c r="H5" i="1" s="1"/>
  <c r="K5" i="1" s="1"/>
  <c r="G6" i="1"/>
  <c r="I6" i="1" s="1"/>
  <c r="H6" i="1" s="1"/>
  <c r="K6" i="1" s="1"/>
  <c r="G7" i="1"/>
  <c r="I7" i="1" s="1"/>
  <c r="H7" i="1" s="1"/>
  <c r="K7" i="1" s="1"/>
  <c r="G3" i="1"/>
  <c r="I3" i="1" s="1"/>
  <c r="H3" i="1" l="1"/>
</calcChain>
</file>

<file path=xl/sharedStrings.xml><?xml version="1.0" encoding="utf-8"?>
<sst xmlns="http://schemas.openxmlformats.org/spreadsheetml/2006/main" count="27" uniqueCount="20">
  <si>
    <t>x</t>
  </si>
  <si>
    <t>y</t>
  </si>
  <si>
    <t>valor red</t>
  </si>
  <si>
    <t>b</t>
  </si>
  <si>
    <t>Función de Activación (red)</t>
  </si>
  <si>
    <t>Mujer</t>
  </si>
  <si>
    <t>Hombre</t>
  </si>
  <si>
    <t>z</t>
  </si>
  <si>
    <t>estatura</t>
  </si>
  <si>
    <t>w1</t>
  </si>
  <si>
    <t>w2</t>
  </si>
  <si>
    <t>Género Estimado</t>
  </si>
  <si>
    <t>Género Esperado</t>
  </si>
  <si>
    <t>Estado</t>
  </si>
  <si>
    <t>Training</t>
  </si>
  <si>
    <t>Test</t>
  </si>
  <si>
    <t>0x +y - 60 = 0</t>
  </si>
  <si>
    <t>Ecuación:</t>
  </si>
  <si>
    <t>Predicción</t>
  </si>
  <si>
    <t>peso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</si>
</sst>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Hombre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(Hoja1!$C$4,Hoja1!$C$6,Hoja1!$C$7,Hoja1!$C$9)</c:f>
              <c:numCache>
                <c:formatCode>General</c:formatCode>
                <c:ptCount val="4"/>
                <c:pt idx="0">
                  <c:v>172</c:v>
                </c:pt>
                <c:pt idx="1">
                  <c:v>170</c:v>
                </c:pt>
                <c:pt idx="2">
                  <c:v>174</c:v>
                </c:pt>
                <c:pt idx="3">
                  <c:v>183</c:v>
                </c:pt>
              </c:numCache>
            </c:numRef>
          </c:xVal>
          <c:yVal>
            <c:numRef>
              <c:f>(Hoja1!$E$4,Hoja1!$E$6,Hoja1!$E$7,Hoja1!$E$9)</c:f>
              <c:numCache>
                <c:formatCode>General</c:formatCode>
                <c:ptCount val="4"/>
                <c:pt idx="0">
                  <c:v>63</c:v>
                </c:pt>
                <c:pt idx="1">
                  <c:v>63</c:v>
                </c:pt>
                <c:pt idx="2">
                  <c:v>66</c:v>
                </c:pt>
                <c:pt idx="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A-4E7D-9BFD-BC1114095373}"/>
            </c:ext>
          </c:extLst>
        </c:ser>
        <c:ser>
          <c:idx val="1"/>
          <c:order val="1"/>
          <c:tx>
            <c:v>Mujer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(Hoja1!$C$3,Hoja1!$C$5,Hoja1!$C$8)</c:f>
              <c:numCache>
                <c:formatCode>General</c:formatCode>
                <c:ptCount val="3"/>
                <c:pt idx="0">
                  <c:v>170</c:v>
                </c:pt>
                <c:pt idx="1">
                  <c:v>160</c:v>
                </c:pt>
                <c:pt idx="2">
                  <c:v>158</c:v>
                </c:pt>
              </c:numCache>
            </c:numRef>
          </c:xVal>
          <c:yVal>
            <c:numRef>
              <c:f>(Hoja1!$E$3,Hoja1!$E$5,Hoja1!$E$8)</c:f>
              <c:numCache>
                <c:formatCode>General</c:formatCode>
                <c:ptCount val="3"/>
                <c:pt idx="0">
                  <c:v>56</c:v>
                </c:pt>
                <c:pt idx="1">
                  <c:v>50</c:v>
                </c:pt>
                <c:pt idx="2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7A-4E7D-9BFD-BC111409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884991"/>
        <c:axId val="1081886239"/>
      </c:scatterChart>
      <c:valAx>
        <c:axId val="108188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1886239"/>
        <c:crosses val="autoZero"/>
        <c:crossBetween val="midCat"/>
      </c:valAx>
      <c:valAx>
        <c:axId val="108188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188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757581</xdr:colOff>
      <xdr:row>16</xdr:row>
      <xdr:rowOff>88900</xdr:rowOff>
    </xdr:from>
    <xdr:to>
      <xdr:col>7</xdr:col>
      <xdr:colOff>139700</xdr:colOff>
      <xdr:row>18</xdr:row>
      <xdr:rowOff>184149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D223CB-22F9-7EBF-9D2C-70B0254F9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3581" y="3771900"/>
          <a:ext cx="2430119" cy="463549"/>
        </a:xfrm>
        <a:prstGeom prst="rect">
          <a:avLst/>
        </a:prstGeom>
      </xdr:spPr>
    </xdr:pic>
    <xdr:clientData/>
  </xdr:twoCellAnchor>
  <xdr:twoCellAnchor editAs="oneCell">
    <xdr:from>
      <xdr:col>11</xdr:col>
      <xdr:colOff>272377</xdr:colOff>
      <xdr:row>7</xdr:row>
      <xdr:rowOff>146051</xdr:rowOff>
    </xdr:from>
    <xdr:to>
      <xdr:col>14</xdr:col>
      <xdr:colOff>118053</xdr:colOff>
      <xdr:row>19</xdr:row>
      <xdr:rowOff>146051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F8B23B-45C2-F07B-BDED-D8CCBE88B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78277" y="1435101"/>
          <a:ext cx="2131676" cy="2209800"/>
        </a:xfrm>
        <a:prstGeom prst="rect">
          <a:avLst/>
        </a:prstGeom>
      </xdr:spPr>
    </xdr:pic>
    <xdr:clientData/>
  </xdr:twoCellAnchor>
  <xdr:twoCellAnchor>
    <xdr:from>
      <xdr:col>2</xdr:col>
      <xdr:colOff>60324</xdr:colOff>
      <xdr:row>21</xdr:row>
      <xdr:rowOff>0</xdr:rowOff>
    </xdr:from>
    <xdr:to>
      <xdr:col>9</xdr:col>
      <xdr:colOff>88900</xdr:colOff>
      <xdr:row>40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C0711E7-5555-1E9F-DBAE-C8C8B359A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FB9D8-C537-4E6A-9EC2-7E5A6FA33AA1}">
  <dimension ref="A1:K16"/>
  <sheetViews>
    <sheetView tabSelected="1" workbookViewId="0">
      <selection activeCell="K34" sqref="K34"/>
    </sheetView>
  </sheetViews>
  <sheetFormatPr baseColWidth="10" defaultRowHeight="14.5" x14ac:dyDescent="0.35"/>
  <cols>
    <col min="8" max="8" width="16.81640625" customWidth="1"/>
    <col min="10" max="10" width="15.36328125" customWidth="1"/>
  </cols>
  <sheetData>
    <row r="1" spans="1:11" x14ac:dyDescent="0.35">
      <c r="C1" t="s">
        <v>8</v>
      </c>
      <c r="E1" t="s">
        <v>19</v>
      </c>
    </row>
    <row r="2" spans="1:11" x14ac:dyDescent="0.35">
      <c r="B2" s="1" t="s">
        <v>9</v>
      </c>
      <c r="C2" s="2" t="s">
        <v>0</v>
      </c>
      <c r="D2" s="1" t="s">
        <v>10</v>
      </c>
      <c r="E2" s="2" t="s">
        <v>1</v>
      </c>
      <c r="F2" s="1" t="s">
        <v>3</v>
      </c>
      <c r="G2" s="1" t="s">
        <v>7</v>
      </c>
      <c r="H2" s="1" t="s">
        <v>11</v>
      </c>
      <c r="I2" s="1" t="s">
        <v>2</v>
      </c>
      <c r="J2" s="3" t="s">
        <v>12</v>
      </c>
      <c r="K2" s="3" t="s">
        <v>13</v>
      </c>
    </row>
    <row r="3" spans="1:11" x14ac:dyDescent="0.35">
      <c r="B3" s="4">
        <v>0</v>
      </c>
      <c r="C3" s="2">
        <v>170</v>
      </c>
      <c r="D3" s="4">
        <v>1</v>
      </c>
      <c r="E3" s="2">
        <v>56</v>
      </c>
      <c r="F3" s="1">
        <v>-60</v>
      </c>
      <c r="G3" s="1">
        <f>B3*C3  + D3*E3 + F3</f>
        <v>-4</v>
      </c>
      <c r="H3" s="5" t="str">
        <f>IF(I3=0,"Mujer","Hombre")</f>
        <v>Mujer</v>
      </c>
      <c r="I3" s="5">
        <f t="shared" ref="I3:I7" si="0">IF(G3&lt;0,0,1)</f>
        <v>0</v>
      </c>
      <c r="J3" s="2" t="s">
        <v>5</v>
      </c>
      <c r="K3" s="1" t="str">
        <f>IF(J3=H3,"V","F")</f>
        <v>V</v>
      </c>
    </row>
    <row r="4" spans="1:11" x14ac:dyDescent="0.35">
      <c r="A4" t="s">
        <v>14</v>
      </c>
      <c r="B4" s="1">
        <v>0</v>
      </c>
      <c r="C4" s="2">
        <v>172</v>
      </c>
      <c r="D4" s="1">
        <v>1</v>
      </c>
      <c r="E4" s="2">
        <v>63</v>
      </c>
      <c r="F4" s="1">
        <v>-60</v>
      </c>
      <c r="G4" s="1">
        <f t="shared" ref="G4:G7" si="1">B4*C4  + D4*E4 + F4</f>
        <v>3</v>
      </c>
      <c r="H4" s="5" t="str">
        <f t="shared" ref="H4:H7" si="2">IF(I4=0,"Mujer","Hombre")</f>
        <v>Hombre</v>
      </c>
      <c r="I4" s="5">
        <f t="shared" si="0"/>
        <v>1</v>
      </c>
      <c r="J4" s="2" t="s">
        <v>6</v>
      </c>
      <c r="K4" s="1" t="str">
        <f t="shared" ref="K4:K7" si="3">IF(J4=H4,"V","F")</f>
        <v>V</v>
      </c>
    </row>
    <row r="5" spans="1:11" x14ac:dyDescent="0.35">
      <c r="B5" s="1">
        <v>0</v>
      </c>
      <c r="C5" s="2">
        <v>160</v>
      </c>
      <c r="D5" s="1">
        <v>1</v>
      </c>
      <c r="E5" s="2">
        <v>50</v>
      </c>
      <c r="F5" s="1">
        <v>-60</v>
      </c>
      <c r="G5" s="1">
        <f t="shared" si="1"/>
        <v>-10</v>
      </c>
      <c r="H5" s="5" t="str">
        <f t="shared" si="2"/>
        <v>Mujer</v>
      </c>
      <c r="I5" s="5">
        <f t="shared" si="0"/>
        <v>0</v>
      </c>
      <c r="J5" s="2" t="s">
        <v>5</v>
      </c>
      <c r="K5" s="1" t="str">
        <f t="shared" si="3"/>
        <v>V</v>
      </c>
    </row>
    <row r="6" spans="1:11" x14ac:dyDescent="0.35">
      <c r="B6" s="1">
        <v>0</v>
      </c>
      <c r="C6" s="2">
        <v>170</v>
      </c>
      <c r="D6" s="1">
        <v>1</v>
      </c>
      <c r="E6" s="2">
        <v>63</v>
      </c>
      <c r="F6" s="1">
        <v>-60</v>
      </c>
      <c r="G6" s="1">
        <f t="shared" si="1"/>
        <v>3</v>
      </c>
      <c r="H6" s="5" t="str">
        <f t="shared" si="2"/>
        <v>Hombre</v>
      </c>
      <c r="I6" s="5">
        <f t="shared" si="0"/>
        <v>1</v>
      </c>
      <c r="J6" s="2" t="s">
        <v>6</v>
      </c>
      <c r="K6" s="1" t="str">
        <f t="shared" si="3"/>
        <v>V</v>
      </c>
    </row>
    <row r="7" spans="1:11" x14ac:dyDescent="0.35">
      <c r="B7" s="1">
        <v>0</v>
      </c>
      <c r="C7" s="2">
        <v>174</v>
      </c>
      <c r="D7" s="1">
        <v>1</v>
      </c>
      <c r="E7" s="2">
        <v>66</v>
      </c>
      <c r="F7" s="1">
        <v>-60</v>
      </c>
      <c r="G7" s="1">
        <f t="shared" si="1"/>
        <v>6</v>
      </c>
      <c r="H7" s="5" t="str">
        <f t="shared" si="2"/>
        <v>Hombre</v>
      </c>
      <c r="I7" s="5">
        <f t="shared" si="0"/>
        <v>1</v>
      </c>
      <c r="J7" s="2" t="s">
        <v>6</v>
      </c>
      <c r="K7" s="1" t="str">
        <f t="shared" si="3"/>
        <v>V</v>
      </c>
    </row>
    <row r="8" spans="1:11" x14ac:dyDescent="0.35">
      <c r="B8" s="1">
        <v>0</v>
      </c>
      <c r="C8" s="2">
        <v>158</v>
      </c>
      <c r="D8" s="1">
        <v>1</v>
      </c>
      <c r="E8" s="2">
        <v>55</v>
      </c>
      <c r="F8" s="1">
        <v>-60</v>
      </c>
      <c r="G8" s="1">
        <f>B8*C8  + D8*E8 + F8</f>
        <v>-5</v>
      </c>
      <c r="H8" s="5" t="str">
        <f>IF(I8=0,"Mujer","Hombre")</f>
        <v>Mujer</v>
      </c>
      <c r="I8" s="5">
        <f>IF(G8&lt;0,0,1)</f>
        <v>0</v>
      </c>
      <c r="J8" s="2" t="s">
        <v>5</v>
      </c>
      <c r="K8" s="1" t="str">
        <f>IF(J8=H8,"V","F")</f>
        <v>V</v>
      </c>
    </row>
    <row r="9" spans="1:11" x14ac:dyDescent="0.35">
      <c r="B9" s="1">
        <v>0</v>
      </c>
      <c r="C9" s="2">
        <v>183</v>
      </c>
      <c r="D9" s="1">
        <v>1</v>
      </c>
      <c r="E9" s="2">
        <v>80</v>
      </c>
      <c r="F9" s="1">
        <v>-60</v>
      </c>
      <c r="G9" s="1">
        <f>B9*C9  + D9*E9 + F9</f>
        <v>20</v>
      </c>
      <c r="H9" s="5" t="str">
        <f>IF(I9=0,"Mujer","Hombre")</f>
        <v>Hombre</v>
      </c>
      <c r="I9" s="5">
        <f>IF(G9&lt;0,0,1)</f>
        <v>1</v>
      </c>
      <c r="J9" s="2" t="s">
        <v>6</v>
      </c>
      <c r="K9" s="1" t="str">
        <f>IF(J9=H9,"V","F")</f>
        <v>V</v>
      </c>
    </row>
    <row r="10" spans="1:11" x14ac:dyDescent="0.35">
      <c r="A10" s="6" t="s">
        <v>17</v>
      </c>
      <c r="B10" s="6" t="s">
        <v>16</v>
      </c>
    </row>
    <row r="12" spans="1:11" x14ac:dyDescent="0.35">
      <c r="A12" t="s">
        <v>15</v>
      </c>
      <c r="B12" s="1">
        <v>0</v>
      </c>
      <c r="C12" s="2">
        <v>182</v>
      </c>
      <c r="D12" s="1">
        <v>1</v>
      </c>
      <c r="E12" s="2">
        <v>70</v>
      </c>
      <c r="F12" s="1">
        <v>-60</v>
      </c>
      <c r="G12" s="1">
        <f>B12*C12  + D12*E12 + F12</f>
        <v>10</v>
      </c>
      <c r="H12" s="5" t="str">
        <f>IF(I12=0,"Mujer","Hombre")</f>
        <v>Hombre</v>
      </c>
      <c r="I12" s="5">
        <f t="shared" ref="I12" si="4">IF(G12&lt;0,0,1)</f>
        <v>1</v>
      </c>
      <c r="J12" s="2" t="s">
        <v>6</v>
      </c>
      <c r="K12" s="1" t="str">
        <f>IF(J12=H12,"V","F")</f>
        <v>V</v>
      </c>
    </row>
    <row r="13" spans="1:11" x14ac:dyDescent="0.35">
      <c r="A13" t="s">
        <v>18</v>
      </c>
      <c r="B13" s="1">
        <v>0</v>
      </c>
      <c r="C13" s="7">
        <v>165</v>
      </c>
      <c r="D13" s="1">
        <v>1</v>
      </c>
      <c r="E13" s="7">
        <v>54</v>
      </c>
      <c r="F13" s="1">
        <v>-60</v>
      </c>
      <c r="G13" s="1">
        <f>B13*C13  + D13*E13 + F13</f>
        <v>-6</v>
      </c>
      <c r="H13" s="4" t="str">
        <f>IF(I13=0,"Mujer","Hombre")</f>
        <v>Mujer</v>
      </c>
      <c r="I13" s="4">
        <f t="shared" ref="I13" si="5">IF(G13&lt;0,0,1)</f>
        <v>0</v>
      </c>
      <c r="J13" s="2" t="s">
        <v>5</v>
      </c>
      <c r="K13" s="1" t="str">
        <f>IF(J13=H13,"V","F")</f>
        <v>V</v>
      </c>
    </row>
    <row r="16" spans="1:11" x14ac:dyDescent="0.35">
      <c r="E16" t="s">
        <v>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Flores Orihuela</dc:creator>
  <cp:lastModifiedBy>PCISCFLO (FLORES ORIHUELA, CARLOS ALBERTO)</cp:lastModifiedBy>
  <dcterms:created xsi:type="dcterms:W3CDTF">2022-07-02T17:59:05Z</dcterms:created>
  <dcterms:modified xsi:type="dcterms:W3CDTF">2022-07-07T01:37:12Z</dcterms:modified>
</cp:coreProperties>
</file>