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<sst xmlns="http://schemas.openxmlformats.org/spreadsheetml/2006/main" count="28" uniqueCount="28">
  <si>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</si>
  <si>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</si>
  <si>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</si>
  <si>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</si>
  <si>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</si>
  <si>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</si>
  <si>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</si>
  <si>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</si>
  <si>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</si>
  <si>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</si>
  <si>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</si>
  <si>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</si>
  <si>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</si>
  <si>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</si>
  <si>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</si>
  <si>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</si>
  <si>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</si>
  <si>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</si>
  <si>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</si>
  <si>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</si>
  <si>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</si>
  <si>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</si>
  <si>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</si>
  <si>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Tổng cộng</t>
  </si>
  <si>
    <t>Cho vay Hưu trí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</si>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</sst>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9">
        <v>1.1000000238418579</v>
      </c>
      <c r="E12" s="19">
        <v>120000</v>
      </c>
      <c r="F12" s="19">
        <v>10909.09090909091</v>
      </c>
      <c r="G12" s="19"/>
      <c r="H12" s="19"/>
      <c r="I12" s="19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8" customFormat="1">
      <c r="A13" s="4"/>
      <c r="B13" s="20" t="s">
        <v>18</v>
      </c>
      <c r="C13" s="21">
        <f>sum(c10:c12)</f>
      </c>
      <c r="D13" s="21"/>
      <c r="E13" s="21">
        <f>sum(e10:e12)</f>
      </c>
      <c r="F13" s="21">
        <f>sum(F10:F12)</f>
      </c>
      <c r="G13" s="21">
        <f>sum(G10:G12)</f>
      </c>
      <c r="H13" s="21">
        <f>sum(H10:H12)</f>
      </c>
      <c r="I13" s="21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2"/>
      <c r="I16" s="22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="18" customFormat="1">
      <c r="A17" s="4"/>
      <c r="B17" s="4" t="s">
        <v>23</v>
      </c>
      <c r="C17" s="10">
        <f>sum(c17:c16)</f>
      </c>
      <c r="D17" s="10">
        <v>1.1000000238418579</v>
      </c>
      <c r="E17" s="10">
        <f>sum(e17:e16)</f>
      </c>
      <c r="F17" s="10">
        <f>sum(F17:F16)</f>
      </c>
      <c r="G17" s="10">
        <f>sum(G17:G16)</f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"/>
      <c r="B18" s="1" t="s">
        <v>24</v>
      </c>
      <c r="C18" s="1">
        <v>1</v>
      </c>
      <c r="D18" s="1">
        <v>1</v>
      </c>
      <c r="E18" s="1">
        <v>25000000</v>
      </c>
      <c r="F18" s="1"/>
      <c r="G18" s="1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25</v>
      </c>
      <c r="B20" s="4" t="s">
        <v>25</v>
      </c>
      <c r="C20" s="1"/>
      <c r="D20" s="1"/>
      <c r="E20" s="1"/>
      <c r="F20" s="1"/>
      <c r="G20" s="4" t="s">
        <v>26</v>
      </c>
      <c r="H20" s="4" t="s">
        <v>26</v>
      </c>
      <c r="I20" s="4" t="s">
        <v>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27</v>
      </c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24">
        <v>42964.3546268519</v>
      </c>
      <c r="D25" s="24">
        <v>42964.3546268519</v>
      </c>
      <c r="E25" s="24">
        <v>42964.3546268519</v>
      </c>
      <c r="F25" s="24">
        <v>42964.3546268519</v>
      </c>
      <c r="G25" s="24">
        <v>42964.3546268519</v>
      </c>
      <c r="H25" s="24">
        <v>42964.3546268519</v>
      </c>
      <c r="I25" s="24">
        <v>42964.3546268519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0:B20"/>
    <mergeCell ref="A24:B24"/>
    <mergeCell ref="G20:I20"/>
    <mergeCell ref="C25:I25"/>
  </mergeCells>
  <headerFooter/>
  <tableParts>
    <tablePart r:id="rId1"/>
    <tablePart r:id="rId2"/>
  </tableParts>
</worksheet>
</file>