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<sst xmlns="http://schemas.openxmlformats.org/spreadsheetml/2006/main" count="30" uniqueCount="30">
  <si>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</si>
  <si>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</si>
  <si>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</si>
  <si>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</si>
  <si>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</si>
  <si>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</si>
  <si>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</si>
  <si>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</si>
  <si>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</si>
  <si>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</si>
  <si>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</si>
  <si>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</si>
  <si>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</si>
  <si>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</si>
  <si>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</si>
  <si>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</si>
  <si>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</si>
  <si>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</si>
  <si>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</si>
  <si>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</si>
  <si>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</si>
  <si>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</si>
  <si>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</si>
  <si>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</si>
  <si>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</si>
  <si>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III. Nhóm Phân Phối Truyền Thông</t>
  </si>
  <si>
    <t>Xà phòng hiệu con gấu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</si>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</sst>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2:I23">
  <autoFilter ref="A22:I2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4</v>
      </c>
      <c r="B6" s="22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8">
        <v>1.1000000238418579</v>
      </c>
      <c r="E10" s="18"/>
      <c r="F10" s="18"/>
      <c r="G10" s="18">
        <v>120000</v>
      </c>
      <c r="H10" s="18">
        <v>10909.09090909091</v>
      </c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8">
        <v>1.1000000238418579</v>
      </c>
      <c r="E11" s="18"/>
      <c r="F11" s="18"/>
      <c r="G11" s="18">
        <v>60000</v>
      </c>
      <c r="H11" s="18">
        <v>5454.545454545454</v>
      </c>
      <c r="I11" s="18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8">
        <v>1.1000000238418579</v>
      </c>
      <c r="E12" s="18">
        <v>120000</v>
      </c>
      <c r="F12" s="18">
        <v>10909.09090909091</v>
      </c>
      <c r="G12" s="18"/>
      <c r="H12" s="18"/>
      <c r="I12" s="18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4" t="s">
        <v>18</v>
      </c>
      <c r="C13" s="10">
        <f>sum(c10:c12)</f>
      </c>
      <c r="D13" s="20"/>
      <c r="E13" s="20">
        <f>sum(e10:e12)</f>
      </c>
      <c r="F13" s="20">
        <f>sum(F10:F12)</f>
      </c>
      <c r="G13" s="20">
        <f>sum(G10:G12)</f>
      </c>
      <c r="H13" s="20">
        <f>sum(H10:H12)</f>
      </c>
      <c r="I13" s="20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1"/>
      <c r="I16" s="2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</v>
      </c>
      <c r="B17" s="1" t="s">
        <v>23</v>
      </c>
      <c r="C17" s="1">
        <v>3</v>
      </c>
      <c r="D17" s="18">
        <v>1.1000000238418579</v>
      </c>
      <c r="E17" s="18"/>
      <c r="F17" s="18">
        <v>3000000</v>
      </c>
      <c r="G17" s="18">
        <v>35454.545454545456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" t="s">
        <v>24</v>
      </c>
      <c r="C18" s="1">
        <v>1</v>
      </c>
      <c r="D18" s="18">
        <v>1</v>
      </c>
      <c r="E18" s="18">
        <v>25000000</v>
      </c>
      <c r="F18" s="18"/>
      <c r="G18" s="18">
        <v>575000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9" customFormat="1">
      <c r="A19" s="4"/>
      <c r="B19" s="4" t="s">
        <v>18</v>
      </c>
      <c r="C19" s="10">
        <f>sum(c17:c18)</f>
      </c>
      <c r="D19" s="20"/>
      <c r="E19" s="20">
        <f>sum(e17:e18)</f>
      </c>
      <c r="F19" s="20">
        <f>sum(F17:F18)</f>
      </c>
      <c r="G19" s="20">
        <f>sum(G17:G18)</f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11</v>
      </c>
      <c r="F22" s="16" t="s">
        <v>12</v>
      </c>
      <c r="G22" s="16" t="s">
        <v>13</v>
      </c>
      <c r="H22" s="16" t="s">
        <v>14</v>
      </c>
      <c r="I22" s="16" t="s">
        <v>22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>
        <v>1</v>
      </c>
      <c r="B23" s="1" t="s">
        <v>26</v>
      </c>
      <c r="C23" s="18">
        <v>10</v>
      </c>
      <c r="D23" s="18">
        <v>1.1000000238418579</v>
      </c>
      <c r="E23" s="18">
        <v>220000</v>
      </c>
      <c r="F23" s="18">
        <v>20000</v>
      </c>
      <c r="G23" s="18"/>
      <c r="H23" s="18"/>
      <c r="I23" s="18">
        <v>10000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19" customFormat="1">
      <c r="A24" s="4"/>
      <c r="B24" s="4" t="s">
        <v>18</v>
      </c>
      <c r="C24" s="20">
        <f>sum(c23:c23)</f>
      </c>
      <c r="D24" s="20"/>
      <c r="E24" s="20">
        <f>sum(e23:e23)</f>
      </c>
      <c r="F24" s="20">
        <f>sum(F23:F23)</f>
      </c>
      <c r="G24" s="20">
        <f>sum(G23:G23)</f>
      </c>
      <c r="H24" s="20">
        <f>sum(H23:H23)</f>
      </c>
      <c r="I24" s="20">
        <f>sum(I23:I23)</f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27</v>
      </c>
      <c r="B28" s="4" t="s">
        <v>27</v>
      </c>
      <c r="C28" s="1"/>
      <c r="D28" s="1"/>
      <c r="E28" s="1"/>
      <c r="F28" s="1"/>
      <c r="G28" s="4" t="s">
        <v>28</v>
      </c>
      <c r="H28" s="4" t="s">
        <v>28</v>
      </c>
      <c r="I28" s="4" t="s">
        <v>28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" t="s">
        <v>29</v>
      </c>
      <c r="B31" s="4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23">
        <v>42964.4522692824</v>
      </c>
      <c r="D32" s="23">
        <v>42964.4522692824</v>
      </c>
      <c r="E32" s="23">
        <v>42964.4522692824</v>
      </c>
      <c r="F32" s="23">
        <v>42964.4522692824</v>
      </c>
      <c r="G32" s="23">
        <v>42964.4522692824</v>
      </c>
      <c r="H32" s="23">
        <v>42964.4522692824</v>
      </c>
      <c r="I32" s="23">
        <v>42964.4522692824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21:I21"/>
    <mergeCell ref="A4:B4"/>
    <mergeCell ref="A5:B5"/>
    <mergeCell ref="A6:B6"/>
    <mergeCell ref="A28:B28"/>
    <mergeCell ref="A31:B31"/>
    <mergeCell ref="G28:I28"/>
    <mergeCell ref="C32:I32"/>
  </mergeCells>
  <headerFooter/>
  <tableParts>
    <tablePart r:id="rId1"/>
    <tablePart r:id="rId2"/>
    <tablePart r:id="rId3"/>
  </tableParts>
</worksheet>
</file>