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<sst xmlns="http://schemas.openxmlformats.org/spreadsheetml/2006/main" count="28" uniqueCount="28">
  <si>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</si>
  <si>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</si>
  <si>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</si>
  <si>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</si>
  <si>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</si>
  <si>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31/08/2017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</si>
  <si>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</si>
  <si>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</si>
  <si>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</si>
  <si>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</si>
  <si>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</si>
  <si>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</si>
  <si>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</si>
  <si>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</si>
  <si>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</si>
  <si>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</si>
  <si>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</si>
  <si>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Bưu Phẩm C</t>
  </si>
  <si>
    <t>Tổng cộng doanh thu</t>
  </si>
  <si>
    <t>III.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</si>
  <si>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</si>
  <si>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</si>
  <si>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</si>
  <si>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VatOfTotalDebt</t>
  </si>
  <si>
    <t>EarnMoney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</si>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</sst>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0" applyNumberFormat="1" fontId="1" applyFont="1" xfId="0"/>
    <xf numFmtId="4" applyNumberFormat="1" fontId="0" applyFont="1" xfId="0">
      <alignment vertical="center"/>
    </xf>
    <xf numFmtId="4" applyNumberFormat="1" fontId="1" applyFont="1" xfId="0">
      <alignment horizontal="center" vertical="center"/>
    </xf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2">
  <autoFilter ref="A9:I12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I19">
  <autoFilter ref="A16:I19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  <tableColumn id="8" name="VatOfTotalDebt"/>
    <tableColumn id="9" name="EarnMoney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12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7" customFormat="1">
      <c r="A4" s="22" t="s">
        <v>1</v>
      </c>
      <c r="B4" s="22" t="s">
        <v>1</v>
      </c>
      <c r="C4" s="11" t="s">
        <v>2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7" customFormat="1">
      <c r="A5" s="22" t="s">
        <v>3</v>
      </c>
      <c r="B5" s="22" t="s">
        <v>3</v>
      </c>
      <c r="C5" s="11" t="s">
        <v>2</v>
      </c>
      <c r="D5" s="11" t="s">
        <v>2</v>
      </c>
      <c r="E5" s="11" t="s">
        <v>2</v>
      </c>
      <c r="F5" s="11" t="s">
        <v>2</v>
      </c>
      <c r="G5" s="11" t="s">
        <v>2</v>
      </c>
      <c r="H5" s="11" t="s">
        <v>2</v>
      </c>
      <c r="I5" s="11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7" customFormat="1">
      <c r="A6" s="22" t="s">
        <v>4</v>
      </c>
      <c r="B6" s="22" t="s">
        <v>4</v>
      </c>
      <c r="C6" s="11" t="s">
        <v>5</v>
      </c>
      <c r="D6" s="11" t="s">
        <v>5</v>
      </c>
      <c r="E6" s="11" t="s">
        <v>5</v>
      </c>
      <c r="F6" s="11" t="s">
        <v>5</v>
      </c>
      <c r="G6" s="11" t="s">
        <v>5</v>
      </c>
      <c r="H6" s="11" t="s">
        <v>5</v>
      </c>
      <c r="I6" s="11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2" customFormat="1">
      <c r="A8" s="13" t="s">
        <v>6</v>
      </c>
      <c r="B8" s="13" t="s">
        <v>6</v>
      </c>
      <c r="C8" s="13" t="s">
        <v>6</v>
      </c>
      <c r="D8" s="13" t="s">
        <v>6</v>
      </c>
      <c r="E8" s="13" t="s">
        <v>6</v>
      </c>
      <c r="F8" s="13" t="s">
        <v>6</v>
      </c>
      <c r="G8" s="13" t="s">
        <v>6</v>
      </c>
      <c r="H8" s="13" t="s">
        <v>6</v>
      </c>
      <c r="I8" s="13" t="s">
        <v>6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30" customHeight="1" s="14" customFormat="1">
      <c r="A9" s="15" t="s">
        <v>7</v>
      </c>
      <c r="B9" s="15" t="s">
        <v>8</v>
      </c>
      <c r="C9" s="15" t="s">
        <v>9</v>
      </c>
      <c r="D9" s="15" t="s">
        <v>10</v>
      </c>
      <c r="E9" s="15" t="s">
        <v>11</v>
      </c>
      <c r="F9" s="15" t="s">
        <v>12</v>
      </c>
      <c r="G9" s="15" t="s">
        <v>13</v>
      </c>
      <c r="H9" s="15" t="s">
        <v>14</v>
      </c>
      <c r="I9" s="15" t="s">
        <v>15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3">
        <v>1</v>
      </c>
      <c r="B10" s="1" t="s">
        <v>16</v>
      </c>
      <c r="C10" s="1">
        <v>2</v>
      </c>
      <c r="D10" s="18">
        <v>1.1000000238418579</v>
      </c>
      <c r="E10" s="18"/>
      <c r="F10" s="18"/>
      <c r="G10" s="18">
        <v>120000</v>
      </c>
      <c r="H10" s="18">
        <v>10909.09090909091</v>
      </c>
      <c r="I10" s="18">
        <v>63272.727272727272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3</v>
      </c>
      <c r="D11" s="18">
        <v>1.1000000238418579</v>
      </c>
      <c r="E11" s="18"/>
      <c r="F11" s="18"/>
      <c r="G11" s="18">
        <v>60000</v>
      </c>
      <c r="H11" s="18">
        <v>5454.545454545454</v>
      </c>
      <c r="I11" s="18">
        <v>31636.363636363636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16</v>
      </c>
      <c r="C12" s="1">
        <v>1</v>
      </c>
      <c r="D12" s="18">
        <v>1.1000000238418579</v>
      </c>
      <c r="E12" s="18">
        <v>120000</v>
      </c>
      <c r="F12" s="18">
        <v>10909.09090909091</v>
      </c>
      <c r="G12" s="18"/>
      <c r="H12" s="18"/>
      <c r="I12" s="18">
        <v>63272.727272727272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17" customFormat="1">
      <c r="A13" s="4"/>
      <c r="B13" s="19" t="s">
        <v>18</v>
      </c>
      <c r="C13" s="20">
        <f>sum(c10:c12)</f>
      </c>
      <c r="D13" s="20">
        <f>sum(d10:d12)</f>
      </c>
      <c r="E13" s="20">
        <f>sum(e10:e12)</f>
      </c>
      <c r="F13" s="20">
        <f>sum(F10:F12)</f>
      </c>
      <c r="G13" s="20">
        <f>sum(G10:G12)</f>
      </c>
      <c r="H13" s="20">
        <f>sum(H10:H12)</f>
      </c>
      <c r="I13" s="20">
        <f>sum(I10:I12)</f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">
        <v>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4" t="s">
        <v>19</v>
      </c>
      <c r="B15" s="10" t="s">
        <v>19</v>
      </c>
      <c r="C15" s="10" t="s">
        <v>19</v>
      </c>
      <c r="D15" s="10" t="s">
        <v>19</v>
      </c>
      <c r="E15" s="10" t="s">
        <v>19</v>
      </c>
      <c r="F15" s="10" t="s">
        <v>19</v>
      </c>
      <c r="G15" s="10" t="s">
        <v>19</v>
      </c>
      <c r="H15" s="10" t="s">
        <v>19</v>
      </c>
      <c r="I15" s="10" t="s">
        <v>19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0" customHeight="1" s="14" customFormat="1">
      <c r="A16" s="15" t="s">
        <v>7</v>
      </c>
      <c r="B16" s="15" t="s">
        <v>8</v>
      </c>
      <c r="C16" s="15" t="s">
        <v>9</v>
      </c>
      <c r="D16" s="15" t="s">
        <v>10</v>
      </c>
      <c r="E16" s="15" t="s">
        <v>20</v>
      </c>
      <c r="F16" s="15" t="s">
        <v>21</v>
      </c>
      <c r="G16" s="15" t="s">
        <v>22</v>
      </c>
      <c r="H16" s="21" t="s">
        <v>23</v>
      </c>
      <c r="I16" s="21" t="s">
        <v>24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3"/>
      <c r="B17" s="1" t="s">
        <v>16</v>
      </c>
      <c r="C17" s="1">
        <v>2</v>
      </c>
      <c r="D17" s="1">
        <v>1.1000000238418579</v>
      </c>
      <c r="E17" s="1"/>
      <c r="F17" s="1"/>
      <c r="G17" s="1">
        <v>120000</v>
      </c>
      <c r="H17" s="1">
        <v>10909.09090909091</v>
      </c>
      <c r="I17" s="1">
        <v>63272.727272727272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/>
      <c r="B18" s="1" t="s">
        <v>17</v>
      </c>
      <c r="C18" s="1">
        <v>3</v>
      </c>
      <c r="D18" s="1">
        <v>1.1000000238418579</v>
      </c>
      <c r="E18" s="1"/>
      <c r="F18" s="1"/>
      <c r="G18" s="1">
        <v>60000</v>
      </c>
      <c r="H18" s="1">
        <v>5454.545454545454</v>
      </c>
      <c r="I18" s="1">
        <v>31636.363636363636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/>
      <c r="B19" s="1" t="s">
        <v>16</v>
      </c>
      <c r="C19" s="1">
        <v>1</v>
      </c>
      <c r="D19" s="1">
        <v>1.1000000238418579</v>
      </c>
      <c r="E19" s="1">
        <v>120000</v>
      </c>
      <c r="F19" s="1">
        <v>10909.09090909091</v>
      </c>
      <c r="G19" s="1"/>
      <c r="H19" s="1"/>
      <c r="I19" s="1">
        <v>63272.727272727272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4" t="s">
        <v>25</v>
      </c>
      <c r="B20" s="4" t="s">
        <v>25</v>
      </c>
      <c r="C20" s="1"/>
      <c r="D20" s="1"/>
      <c r="E20" s="1"/>
      <c r="F20" s="1"/>
      <c r="G20" s="4" t="s">
        <v>26</v>
      </c>
      <c r="H20" s="4" t="s">
        <v>26</v>
      </c>
      <c r="I20" s="4" t="s">
        <v>26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4" t="s">
        <v>27</v>
      </c>
      <c r="B24" s="4" t="s">
        <v>27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"/>
      <c r="C25" s="23">
        <v>42963.6052600579</v>
      </c>
      <c r="D25" s="23">
        <v>42963.6052600579</v>
      </c>
      <c r="E25" s="23">
        <v>42963.6052600579</v>
      </c>
      <c r="F25" s="23">
        <v>42963.6052600579</v>
      </c>
      <c r="G25" s="23">
        <v>42963.6052600579</v>
      </c>
      <c r="H25" s="23">
        <v>42963.6052600579</v>
      </c>
      <c r="I25" s="23">
        <v>42963.6052600579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5:I15"/>
    <mergeCell ref="A4:B4"/>
    <mergeCell ref="A5:B5"/>
    <mergeCell ref="A6:B6"/>
    <mergeCell ref="A20:B20"/>
    <mergeCell ref="A24:B24"/>
    <mergeCell ref="G20:I20"/>
    <mergeCell ref="C25:I25"/>
  </mergeCells>
  <headerFooter/>
  <tableParts>
    <tablePart r:id="rId1"/>
    <tablePart r:id="rId2"/>
  </tableParts>
</worksheet>
</file>