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<sst xmlns="http://schemas.openxmlformats.org/spreadsheetml/2006/main" count="33" uniqueCount="33">
  <si>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</si>
  <si>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</si>
  <si>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</si>
  <si>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</si>
  <si>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</si>
  <si>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</si>
  <si>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</si>
  <si>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</si>
  <si>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</si>
  <si>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</si>
  <si>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</si>
  <si>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</si>
  <si>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</si>
  <si>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</si>
  <si>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</si>
  <si>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</si>
  <si>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</si>
  <si>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Bưu Phẩm C</t>
  </si>
  <si>
    <t>Tem thư BP Kinh Doanh</t>
  </si>
  <si>
    <t>Bưu kiện liên tỉnh</t>
  </si>
  <si>
    <t>EMS nội tỉnh</t>
  </si>
  <si>
    <t>Công phát EMS</t>
  </si>
  <si>
    <t>EMS chuyển hoàn</t>
  </si>
  <si>
    <t>EMS liên tỉnh</t>
  </si>
  <si>
    <t>Tổng cộng doanh thu</t>
  </si>
  <si>
    <t>III. Nhóm Tài Chính Bưu Chính</t>
  </si>
  <si>
    <t>Tổng cộng</t>
  </si>
  <si>
    <t>Thu hộ ngân hàng Phương Đông</t>
  </si>
  <si>
    <t>Thu hộ ngân hàng HSBC</t>
  </si>
  <si>
    <t>Cho vay Hưu trí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</si>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</sst>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7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0" applyNumberFormat="1" fontId="1" applyFont="1" xfId="0"/>
    <xf numFmtId="4" applyNumberFormat="1" fontId="0" applyFont="1" xfId="0">
      <alignment vertical="center"/>
    </xf>
    <xf numFmtId="4" applyNumberFormat="1" fontId="1" applyFont="1" xfId="0">
      <alignment horizontal="center" vertical="center"/>
    </xf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wrapText="1"/>
    </xf>
    <xf numFmtId="0" applyNumberFormat="1" fontId="1" applyFont="1" xfId="0">
      <alignment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8">
  <autoFilter ref="A9:I18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2:G25">
  <autoFilter ref="A22:G25"/>
  <tableColumns count="7">
    <tableColumn id="1" name="STT"/>
    <tableColumn id="2" name="Tổng cộng"/>
    <tableColumn id="3" name="Quantity"/>
    <tableColumn id="4" name="Thuế"/>
    <tableColumn id="5" name="TotalMoneySent"/>
    <tableColumn id="6" name="TotalMoneyReceive"/>
    <tableColumn id="7" name="EarnMoney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12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8" customFormat="1">
      <c r="A4" s="25" t="s">
        <v>1</v>
      </c>
      <c r="B4" s="25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8" customFormat="1">
      <c r="A5" s="25" t="s">
        <v>3</v>
      </c>
      <c r="B5" s="25" t="s">
        <v>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8" customFormat="1">
      <c r="A6" s="25" t="s">
        <v>4</v>
      </c>
      <c r="B6" s="25" t="s">
        <v>4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7</v>
      </c>
      <c r="B9" s="16" t="s">
        <v>8</v>
      </c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2</v>
      </c>
      <c r="D10" s="19">
        <v>1.1000000238418579</v>
      </c>
      <c r="E10" s="19"/>
      <c r="F10" s="19"/>
      <c r="G10" s="19">
        <v>120000</v>
      </c>
      <c r="H10" s="19">
        <v>10909.09090909091</v>
      </c>
      <c r="I10" s="19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3</v>
      </c>
      <c r="D11" s="19">
        <v>1.1000000238418579</v>
      </c>
      <c r="E11" s="19"/>
      <c r="F11" s="19"/>
      <c r="G11" s="19">
        <v>60000</v>
      </c>
      <c r="H11" s="19">
        <v>5454.545454545454</v>
      </c>
      <c r="I11" s="19">
        <v>31636.363636363636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10</v>
      </c>
      <c r="D12" s="19">
        <v>1.1000000238418579</v>
      </c>
      <c r="E12" s="19">
        <v>30000</v>
      </c>
      <c r="F12" s="19">
        <v>2727.272727272727</v>
      </c>
      <c r="G12" s="19"/>
      <c r="H12" s="19"/>
      <c r="I12" s="19">
        <v>15818.181818181818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19</v>
      </c>
      <c r="C13" s="1">
        <v>1</v>
      </c>
      <c r="D13" s="19">
        <v>1.1000000238418579</v>
      </c>
      <c r="E13" s="19">
        <v>300000</v>
      </c>
      <c r="F13" s="19">
        <v>27272.727272727272</v>
      </c>
      <c r="G13" s="19"/>
      <c r="H13" s="19"/>
      <c r="I13" s="19">
        <v>158181.81818181818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20</v>
      </c>
      <c r="C14" s="1">
        <v>1</v>
      </c>
      <c r="D14" s="19">
        <v>1.1000000238418579</v>
      </c>
      <c r="E14" s="19">
        <v>120000</v>
      </c>
      <c r="F14" s="19">
        <v>10909.09090909091</v>
      </c>
      <c r="G14" s="19"/>
      <c r="H14" s="19"/>
      <c r="I14" s="19">
        <v>98181.818181818191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21</v>
      </c>
      <c r="C15" s="1">
        <v>1</v>
      </c>
      <c r="D15" s="19">
        <v>1.1000000238418579</v>
      </c>
      <c r="E15" s="19">
        <v>80000</v>
      </c>
      <c r="F15" s="19">
        <v>7272.727272727273</v>
      </c>
      <c r="G15" s="19"/>
      <c r="H15" s="19"/>
      <c r="I15" s="19">
        <v>72727.272727272735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22</v>
      </c>
      <c r="C16" s="1">
        <v>1</v>
      </c>
      <c r="D16" s="19">
        <v>1.1000000238418579</v>
      </c>
      <c r="E16" s="19">
        <v>90000</v>
      </c>
      <c r="F16" s="19">
        <v>8181.818181818182</v>
      </c>
      <c r="G16" s="19"/>
      <c r="H16" s="19"/>
      <c r="I16" s="19">
        <v>38454.545454545456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22</v>
      </c>
      <c r="C17" s="1">
        <v>1</v>
      </c>
      <c r="D17" s="19">
        <v>1.1000000238418579</v>
      </c>
      <c r="E17" s="19">
        <v>150000</v>
      </c>
      <c r="F17" s="19">
        <v>13636.363636363636</v>
      </c>
      <c r="G17" s="19"/>
      <c r="H17" s="19"/>
      <c r="I17" s="19">
        <v>64090.909090909088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23</v>
      </c>
      <c r="C18" s="1">
        <v>1</v>
      </c>
      <c r="D18" s="19">
        <v>1.1000000238418579</v>
      </c>
      <c r="E18" s="19">
        <v>210000</v>
      </c>
      <c r="F18" s="19">
        <v>19090.909090909092</v>
      </c>
      <c r="G18" s="19"/>
      <c r="H18" s="19"/>
      <c r="I18" s="19">
        <v>89727.272727272735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="18" customFormat="1">
      <c r="A19" s="4"/>
      <c r="B19" s="20" t="s">
        <v>24</v>
      </c>
      <c r="C19" s="21">
        <f>sum(c10:c18)</f>
      </c>
      <c r="D19" s="21"/>
      <c r="E19" s="21">
        <f>sum(e10:e18)</f>
      </c>
      <c r="F19" s="21">
        <f>sum(F10:F18)</f>
      </c>
      <c r="G19" s="21">
        <f>sum(G10:G18)</f>
      </c>
      <c r="H19" s="21">
        <f>sum(H10:H18)</f>
      </c>
      <c r="I19" s="21">
        <f>sum(I10:I18)</f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="13" customFormat="1">
      <c r="A21" s="11" t="s">
        <v>25</v>
      </c>
      <c r="B21" s="11" t="s">
        <v>25</v>
      </c>
      <c r="C21" s="11" t="s">
        <v>25</v>
      </c>
      <c r="D21" s="11" t="s">
        <v>25</v>
      </c>
      <c r="E21" s="11" t="s">
        <v>25</v>
      </c>
      <c r="F21" s="11" t="s">
        <v>25</v>
      </c>
      <c r="G21" s="11" t="s">
        <v>25</v>
      </c>
      <c r="H21" s="11" t="s">
        <v>25</v>
      </c>
      <c r="I21" s="11" t="s">
        <v>25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30" customHeight="1" s="23" customFormat="1">
      <c r="A22" s="16" t="s">
        <v>7</v>
      </c>
      <c r="B22" s="16" t="s">
        <v>26</v>
      </c>
      <c r="C22" s="16" t="str">
        <f>sum(c10:c18)</f>
        <v>Quantity</v>
      </c>
      <c r="D22" s="16" t="s">
        <v>10</v>
      </c>
      <c r="E22" s="16" t="str">
        <f>sum(e10:e18)</f>
        <v>TotalMoneySent</v>
      </c>
      <c r="F22" s="16" t="str">
        <f>sum(F10:F18)</f>
        <v>TotalMoneyReceive</v>
      </c>
      <c r="G22" s="16" t="str">
        <f>sum(G10:G18)</f>
        <v>EarnMoney</v>
      </c>
      <c r="H22" s="22"/>
      <c r="I22" s="22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3">
        <v>1</v>
      </c>
      <c r="B23" s="1" t="s">
        <v>27</v>
      </c>
      <c r="C23" s="1">
        <v>3</v>
      </c>
      <c r="D23" s="1">
        <v>1.1000000238418579</v>
      </c>
      <c r="E23" s="1"/>
      <c r="F23" s="1">
        <v>3000000</v>
      </c>
      <c r="G23" s="1">
        <v>35454.545454545456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2</v>
      </c>
      <c r="B24" s="1" t="s">
        <v>28</v>
      </c>
      <c r="C24" s="1">
        <v>1</v>
      </c>
      <c r="D24" s="1">
        <v>1.1000000238418579</v>
      </c>
      <c r="E24" s="1"/>
      <c r="F24" s="1">
        <v>1200000</v>
      </c>
      <c r="G24" s="1"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3</v>
      </c>
      <c r="B25" s="1" t="s">
        <v>29</v>
      </c>
      <c r="C25" s="1">
        <v>1</v>
      </c>
      <c r="D25" s="1">
        <v>1</v>
      </c>
      <c r="E25" s="1">
        <v>10000000</v>
      </c>
      <c r="F25" s="1"/>
      <c r="G25" s="1">
        <v>230000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9"/>
      <c r="D26" s="19"/>
      <c r="E26" s="19"/>
      <c r="F26" s="19"/>
      <c r="G26" s="1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4" t="s">
        <v>30</v>
      </c>
      <c r="B29" s="4" t="s">
        <v>30</v>
      </c>
      <c r="C29" s="1"/>
      <c r="D29" s="1"/>
      <c r="E29" s="1"/>
      <c r="F29" s="1"/>
      <c r="G29" s="4" t="s">
        <v>31</v>
      </c>
      <c r="H29" s="4" t="s">
        <v>31</v>
      </c>
      <c r="I29" s="4" t="s">
        <v>31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4" t="s">
        <v>32</v>
      </c>
      <c r="B33" s="4" t="s">
        <v>32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26">
        <v>42963.8662783102</v>
      </c>
      <c r="D34" s="26">
        <v>42963.8662783102</v>
      </c>
      <c r="E34" s="26">
        <v>42963.8662783102</v>
      </c>
      <c r="F34" s="26">
        <v>42963.8662783102</v>
      </c>
      <c r="G34" s="26">
        <v>42963.8662783102</v>
      </c>
      <c r="H34" s="26">
        <v>42963.8662783102</v>
      </c>
      <c r="I34" s="26">
        <v>42963.8662783102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21:I21"/>
    <mergeCell ref="A4:B4"/>
    <mergeCell ref="A5:B5"/>
    <mergeCell ref="A6:B6"/>
    <mergeCell ref="A29:B29"/>
    <mergeCell ref="A33:B33"/>
    <mergeCell ref="G29:I29"/>
    <mergeCell ref="C34:I34"/>
  </mergeCells>
  <headerFooter/>
  <tableParts>
    <tablePart r:id="rId1"/>
    <tablePart r:id="rId2"/>
  </tableParts>
</worksheet>
</file>