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<sst xmlns="http://schemas.openxmlformats.org/spreadsheetml/2006/main" count="25" uniqueCount="25">
  <si>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</si>
  <si>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</si>
  <si>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</si>
  <si>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</si>
  <si>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</si>
  <si>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23/07/2017 đến 31/07/2017</t>
  </si>
  <si>
    <t>STT</t>
  </si>
  <si>
    <t>Nhóm dịch vụ</t>
  </si>
  <si>
    <t>Doanh thu</t>
  </si>
  <si>
    <t>Thuế</t>
  </si>
  <si>
    <t>Tổng cộng</t>
  </si>
  <si>
    <t>Nhóm Bưu Phẩm Kinh Doanh</t>
  </si>
  <si>
    <t>Nhóm Bưu Kiện</t>
  </si>
  <si>
    <t>Nhóm thu hộ ngân hàng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</si>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</sst>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1">
  <autoFilter ref="A8:E11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upper("Chức năng khác")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81830</v>
      </c>
      <c r="D9" s="22">
        <v>8183</v>
      </c>
      <c r="E9" s="22">
        <v>90013</v>
      </c>
    </row>
    <row r="10">
      <c r="A10" s="16">
        <v>2</v>
      </c>
      <c r="B10" s="19" t="s">
        <v>12</v>
      </c>
      <c r="C10" s="22">
        <v>109092.7266</v>
      </c>
      <c r="D10" s="22">
        <v>10909.2734</v>
      </c>
      <c r="E10" s="22">
        <v>120002</v>
      </c>
    </row>
    <row r="11">
      <c r="A11" s="16">
        <v>3</v>
      </c>
      <c r="B11" s="19" t="s">
        <v>13</v>
      </c>
      <c r="C11" s="22">
        <v>3818185.25</v>
      </c>
      <c r="D11" s="22">
        <v>381818.75</v>
      </c>
      <c r="E11" s="22">
        <v>4200004</v>
      </c>
    </row>
    <row r="12" s="9" customFormat="1">
      <c r="A12" s="17"/>
      <c r="B12" s="17" t="s">
        <v>14</v>
      </c>
      <c r="C12" s="23">
        <f>sum(c9:c11)</f>
      </c>
      <c r="D12" s="23">
        <f>sum(d9:d11)</f>
      </c>
      <c r="E12" s="23">
        <f>sum(e9:e11)</f>
      </c>
      <c r="H12" s="9"/>
    </row>
    <row r="13">
      <c r="A13" s="16"/>
      <c r="B13" s="19"/>
      <c r="C13" s="22"/>
      <c r="D13" s="22"/>
      <c r="E13" s="22"/>
    </row>
    <row r="14">
      <c r="A14" s="16"/>
      <c r="B14" s="17" t="s">
        <v>15</v>
      </c>
      <c r="C14" s="22"/>
      <c r="D14" s="22"/>
      <c r="E14" s="22"/>
    </row>
    <row r="15">
      <c r="A15" s="18" t="s">
        <v>16</v>
      </c>
      <c r="B15" s="20" t="s">
        <v>17</v>
      </c>
      <c r="C15" s="24"/>
      <c r="D15" s="24"/>
      <c r="E15" s="24"/>
    </row>
    <row r="16">
      <c r="A16" s="16" t="s">
        <v>18</v>
      </c>
      <c r="B16" s="19" t="s">
        <v>19</v>
      </c>
      <c r="C16" s="22"/>
      <c r="D16" s="22"/>
      <c r="E16" s="22"/>
    </row>
    <row r="17" s="9" customFormat="1">
      <c r="A17" s="17"/>
      <c r="B17" s="17" t="s">
        <v>20</v>
      </c>
      <c r="C17" s="23">
        <f>sum(c15:c16)</f>
      </c>
      <c r="D17" s="23">
        <f>sum(d15:d16)</f>
      </c>
      <c r="E17" s="23">
        <f>sum(e15:e16)</f>
      </c>
      <c r="H17" s="9"/>
    </row>
    <row r="18" s="9" customFormat="1">
      <c r="A18" s="17"/>
      <c r="B18" s="17" t="s">
        <v>21</v>
      </c>
      <c r="C18" s="23">
        <f>C12+C17</f>
      </c>
      <c r="D18" s="23">
        <f>D12+D17</f>
      </c>
      <c r="E18" s="23">
        <f>E12+E17</f>
      </c>
      <c r="H18" s="9"/>
    </row>
    <row r="20">
      <c r="A20" s="2" t="s">
        <v>22</v>
      </c>
      <c r="B20" s="2" t="s">
        <v>22</v>
      </c>
      <c r="C20" s="25" t="s">
        <v>23</v>
      </c>
      <c r="D20" s="25" t="s">
        <v>23</v>
      </c>
      <c r="E20" s="25" t="s">
        <v>23</v>
      </c>
    </row>
    <row r="24">
      <c r="A24" s="2" t="s">
        <v>24</v>
      </c>
      <c r="B24" s="2" t="s">
        <v>24</v>
      </c>
    </row>
    <row r="25">
      <c r="C25" s="26">
        <v>42946.4402508681</v>
      </c>
      <c r="D25" s="26">
        <v>42946.4402508681</v>
      </c>
      <c r="E25" s="26">
        <v>42946.4402508681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0:B20"/>
    <mergeCell ref="A24:B24"/>
    <mergeCell ref="C20:E20"/>
    <mergeCell ref="C25:E25"/>
  </mergeCells>
  <headerFooter/>
  <tableParts>
    <tablePart r:id="rId1"/>
  </tableParts>
</worksheet>
</file>