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<sst xmlns="http://schemas.openxmlformats.org/spreadsheetml/2006/main" count="53" uniqueCount="53">
  <si>
    <t xml:space="preserve">TỔNG CÔNG TY BƯU ĐIỆN VIỆT NAM 
 BƯU ĐIỆN TỈNH SÓC TRĂNG</t>
  </si>
  <si>
    <t xml:space="preserve">Thành phố/ Huyện: </t>
  </si>
  <si>
    <t>Thành Phố Sóc Trăng</t>
  </si>
  <si>
    <t>Thời gian:</t>
  </si>
  <si>
    <t>Từ 01/03/2018 đến 31/03/2018</t>
  </si>
  <si>
    <t>STT</t>
  </si>
  <si>
    <t>Mã nhân viên</t>
  </si>
  <si>
    <t>Tên nhân viên</t>
  </si>
  <si>
    <t>Tiền tệ</t>
  </si>
  <si>
    <t xml:space="preserve">DTTL 
 BCCP</t>
  </si>
  <si>
    <t xml:space="preserve">DTTL 
 TCBC</t>
  </si>
  <si>
    <t xml:space="preserve">DTTL 
 PPTT</t>
  </si>
  <si>
    <t xml:space="preserve">DTTL
 KHÁC</t>
  </si>
  <si>
    <t>TỔNG CỘNG</t>
  </si>
  <si>
    <t>11.011</t>
  </si>
  <si>
    <t>Võ Hoàng Kim Phượng</t>
  </si>
  <si>
    <t>Ngoại tệ</t>
  </si>
  <si>
    <t>11.033</t>
  </si>
  <si>
    <t>Trần Thị Ngọc Điệp</t>
  </si>
  <si>
    <t>11.037</t>
  </si>
  <si>
    <t>Lê Thị Xuân Trang</t>
  </si>
  <si>
    <t>11.038</t>
  </si>
  <si>
    <t>Trần Thị Thùy Trang</t>
  </si>
  <si>
    <t>11.040</t>
  </si>
  <si>
    <t>Phùng Thị Bích Ngọc</t>
  </si>
  <si>
    <t>VNĐ</t>
  </si>
  <si>
    <t>11.048</t>
  </si>
  <si>
    <t>Huỳnh Thanh Thảo</t>
  </si>
  <si>
    <t>11.049</t>
  </si>
  <si>
    <t>Huỳnh Thị Thu Thủy</t>
  </si>
  <si>
    <t>11.050</t>
  </si>
  <si>
    <t>Trần Xuân Cẩm</t>
  </si>
  <si>
    <t>11.051</t>
  </si>
  <si>
    <t>Đặng Kim Ngân</t>
  </si>
  <si>
    <t>11.054</t>
  </si>
  <si>
    <t>Hà Huỳnh Phương</t>
  </si>
  <si>
    <t>11.056</t>
  </si>
  <si>
    <t>Đặng Thị Minh Hoàng</t>
  </si>
  <si>
    <t>11.058</t>
  </si>
  <si>
    <t>Nhan Thị Thu Hằng</t>
  </si>
  <si>
    <t>11.063</t>
  </si>
  <si>
    <t>Lâm Hồng Dung</t>
  </si>
  <si>
    <t>11.064</t>
  </si>
  <si>
    <t>Trà Thị Mỹ Linh</t>
  </si>
  <si>
    <t>11.065</t>
  </si>
  <si>
    <t>Phan Thị Thoảng</t>
  </si>
  <si>
    <t>14.011</t>
  </si>
  <si>
    <t>Nguyễn Ngọc Hưởng</t>
  </si>
  <si>
    <t>14.015</t>
  </si>
  <si>
    <t>Trương Thị Kim Liên</t>
  </si>
  <si>
    <t>17.016</t>
  </si>
  <si>
    <t>Nguyễn Thị Tuyết Duy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</si>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</sst>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0" applyNumberFormat="1" fontId="3" applyFont="1" xfId="0">
      <alignment horizontal="left" vertical="center" wrapText="1" indent="2"/>
    </xf>
    <xf numFmtId="0" applyNumberFormat="1" fontId="3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9:I32">
  <autoFilter ref="B9:I32"/>
  <tableColumns count="8">
    <tableColumn id="1" name="Mã nhân viên"/>
    <tableColumn id="2" name="Tên nhân viên"/>
    <tableColumn id="3" name="Tiền tệ"/>
    <tableColumn id="4" name="DTTL _x000A_ BCCP"/>
    <tableColumn id="5" name="DTTL _x000A_ TCBC"/>
    <tableColumn id="6" name="DTTL _x000A_ PPTT"/>
    <tableColumn id="7" name="DTTL_x000A_ KHÁC"/>
    <tableColumn id="8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7.5" customWidth="1"/>
    <col min="3" max="3" width="19.1869376046317" customWidth="1" style="12"/>
    <col min="4" max="4" width="10.4" customWidth="1"/>
    <col min="5" max="5" width="14.5" customWidth="1"/>
    <col min="6" max="6" width="14.5" customWidth="1"/>
    <col min="7" max="7" width="14.5" customWidth="1"/>
    <col min="8" max="8" width="14.5" customWidth="1"/>
    <col min="9" max="9" width="15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5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upper("Tổng hợp Doanh thu tính lương từng nhân viên")</f>
      </c>
      <c r="B3" s="5">
        <f t="shared" si="1"/>
      </c>
      <c r="C3" s="6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9" customFormat="1">
      <c r="A4" s="11" t="s">
        <v>1</v>
      </c>
      <c r="B4" s="10" t="s">
        <v>1</v>
      </c>
      <c r="C4" s="17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9" customFormat="1">
      <c r="A5" s="11" t="s">
        <v>3</v>
      </c>
      <c r="B5" s="10" t="s">
        <v>3</v>
      </c>
      <c r="C5" s="17" t="s">
        <v>4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"/>
      <c r="B6" s="1"/>
      <c r="C6" s="1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/>
      <c r="B7" s="1"/>
      <c r="C7" s="14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/>
      <c r="B8" s="1"/>
      <c r="C8" s="1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5" customHeight="1" s="12" customFormat="1">
      <c r="A9" s="13" t="s">
        <v>5</v>
      </c>
      <c r="B9" s="13" t="s">
        <v>6</v>
      </c>
      <c r="C9" s="13" t="s">
        <v>7</v>
      </c>
      <c r="D9" s="13" t="s">
        <v>8</v>
      </c>
      <c r="E9" s="13" t="s">
        <v>9</v>
      </c>
      <c r="F9" s="13" t="s">
        <v>10</v>
      </c>
      <c r="G9" s="13" t="s">
        <v>11</v>
      </c>
      <c r="H9" s="13" t="s">
        <v>12</v>
      </c>
      <c r="I9" s="13" t="s">
        <v>13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3">
        <v>1</v>
      </c>
      <c r="B10" s="1" t="s">
        <v>14</v>
      </c>
      <c r="C10" s="14" t="s">
        <v>15</v>
      </c>
      <c r="D10" s="1" t="s">
        <v>16</v>
      </c>
      <c r="E10" s="15">
        <v>124227200</v>
      </c>
      <c r="F10" s="15">
        <v>0</v>
      </c>
      <c r="G10" s="15">
        <v>0</v>
      </c>
      <c r="H10" s="15">
        <v>0</v>
      </c>
      <c r="I10" s="15">
        <v>124227200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4" t="s">
        <v>18</v>
      </c>
      <c r="D11" s="1" t="s">
        <v>16</v>
      </c>
      <c r="E11" s="15">
        <v>1673100</v>
      </c>
      <c r="F11" s="15">
        <v>0</v>
      </c>
      <c r="G11" s="15">
        <v>0</v>
      </c>
      <c r="H11" s="15">
        <v>0</v>
      </c>
      <c r="I11" s="15">
        <v>1673100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19</v>
      </c>
      <c r="C12" s="14" t="s">
        <v>20</v>
      </c>
      <c r="D12" s="1" t="s">
        <v>16</v>
      </c>
      <c r="E12" s="15">
        <v>24869000</v>
      </c>
      <c r="F12" s="15">
        <v>0</v>
      </c>
      <c r="G12" s="15">
        <v>0</v>
      </c>
      <c r="H12" s="15">
        <v>0</v>
      </c>
      <c r="I12" s="15">
        <v>24869000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21</v>
      </c>
      <c r="C13" s="14" t="s">
        <v>22</v>
      </c>
      <c r="D13" s="1" t="s">
        <v>16</v>
      </c>
      <c r="E13" s="15">
        <v>70900900</v>
      </c>
      <c r="F13" s="15">
        <v>5676500</v>
      </c>
      <c r="G13" s="15">
        <v>2900</v>
      </c>
      <c r="H13" s="15">
        <v>0</v>
      </c>
      <c r="I13" s="15">
        <v>76580300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23</v>
      </c>
      <c r="C14" s="14" t="s">
        <v>24</v>
      </c>
      <c r="D14" s="1" t="s">
        <v>25</v>
      </c>
      <c r="E14" s="15">
        <v>0</v>
      </c>
      <c r="F14" s="15">
        <v>727300</v>
      </c>
      <c r="G14" s="15">
        <v>0</v>
      </c>
      <c r="H14" s="15">
        <v>0</v>
      </c>
      <c r="I14" s="15">
        <v>727300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23</v>
      </c>
      <c r="C15" s="14" t="s">
        <v>24</v>
      </c>
      <c r="D15" s="1" t="s">
        <v>16</v>
      </c>
      <c r="E15" s="15">
        <v>0</v>
      </c>
      <c r="F15" s="15">
        <v>37251400</v>
      </c>
      <c r="G15" s="15">
        <v>0</v>
      </c>
      <c r="H15" s="15">
        <v>0</v>
      </c>
      <c r="I15" s="15">
        <v>37251400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26</v>
      </c>
      <c r="C16" s="14" t="s">
        <v>27</v>
      </c>
      <c r="D16" s="1" t="s">
        <v>16</v>
      </c>
      <c r="E16" s="15">
        <v>55953700</v>
      </c>
      <c r="F16" s="15">
        <v>0</v>
      </c>
      <c r="G16" s="15">
        <v>0</v>
      </c>
      <c r="H16" s="15">
        <v>0</v>
      </c>
      <c r="I16" s="15">
        <v>55953700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28</v>
      </c>
      <c r="C17" s="14" t="s">
        <v>29</v>
      </c>
      <c r="D17" s="1" t="s">
        <v>16</v>
      </c>
      <c r="E17" s="15">
        <v>146318700</v>
      </c>
      <c r="F17" s="15">
        <v>0</v>
      </c>
      <c r="G17" s="15">
        <v>0</v>
      </c>
      <c r="H17" s="15">
        <v>0</v>
      </c>
      <c r="I17" s="15">
        <v>146318700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30</v>
      </c>
      <c r="C18" s="14" t="s">
        <v>31</v>
      </c>
      <c r="D18" s="1" t="s">
        <v>16</v>
      </c>
      <c r="E18" s="15">
        <v>0</v>
      </c>
      <c r="F18" s="15">
        <v>7638400</v>
      </c>
      <c r="G18" s="15">
        <v>671700</v>
      </c>
      <c r="H18" s="15">
        <v>0</v>
      </c>
      <c r="I18" s="15">
        <v>8310100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32</v>
      </c>
      <c r="C19" s="14" t="s">
        <v>33</v>
      </c>
      <c r="D19" s="1" t="s">
        <v>16</v>
      </c>
      <c r="E19" s="15">
        <v>56756900</v>
      </c>
      <c r="F19" s="15">
        <v>0</v>
      </c>
      <c r="G19" s="15">
        <v>2500</v>
      </c>
      <c r="H19" s="15">
        <v>0</v>
      </c>
      <c r="I19" s="15">
        <v>56759400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34</v>
      </c>
      <c r="C20" s="14" t="s">
        <v>35</v>
      </c>
      <c r="D20" s="1" t="s">
        <v>25</v>
      </c>
      <c r="E20" s="15">
        <v>0</v>
      </c>
      <c r="F20" s="15">
        <v>409100</v>
      </c>
      <c r="G20" s="15">
        <v>0</v>
      </c>
      <c r="H20" s="15">
        <v>0</v>
      </c>
      <c r="I20" s="15">
        <v>409100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34</v>
      </c>
      <c r="C21" s="14" t="s">
        <v>35</v>
      </c>
      <c r="D21" s="1" t="s">
        <v>16</v>
      </c>
      <c r="E21" s="15">
        <v>3138600</v>
      </c>
      <c r="F21" s="15">
        <v>30339100</v>
      </c>
      <c r="G21" s="15">
        <v>0</v>
      </c>
      <c r="H21" s="15">
        <v>0</v>
      </c>
      <c r="I21" s="15">
        <v>33477700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36</v>
      </c>
      <c r="C22" s="14" t="s">
        <v>37</v>
      </c>
      <c r="D22" s="1" t="s">
        <v>25</v>
      </c>
      <c r="E22" s="15">
        <v>0</v>
      </c>
      <c r="F22" s="15">
        <v>772700</v>
      </c>
      <c r="G22" s="15">
        <v>0</v>
      </c>
      <c r="H22" s="15">
        <v>0</v>
      </c>
      <c r="I22" s="15">
        <v>772700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36</v>
      </c>
      <c r="C23" s="14" t="s">
        <v>37</v>
      </c>
      <c r="D23" s="1" t="s">
        <v>16</v>
      </c>
      <c r="E23" s="15">
        <v>0</v>
      </c>
      <c r="F23" s="15">
        <v>32506100</v>
      </c>
      <c r="G23" s="15">
        <v>0</v>
      </c>
      <c r="H23" s="15">
        <v>0</v>
      </c>
      <c r="I23" s="15">
        <v>32506100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38</v>
      </c>
      <c r="C24" s="14" t="s">
        <v>39</v>
      </c>
      <c r="D24" s="1" t="s">
        <v>16</v>
      </c>
      <c r="E24" s="15">
        <v>0</v>
      </c>
      <c r="F24" s="15">
        <v>68800</v>
      </c>
      <c r="G24" s="15">
        <v>0</v>
      </c>
      <c r="H24" s="15">
        <v>0</v>
      </c>
      <c r="I24" s="15">
        <v>68800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40</v>
      </c>
      <c r="C25" s="14" t="s">
        <v>41</v>
      </c>
      <c r="D25" s="1" t="s">
        <v>16</v>
      </c>
      <c r="E25" s="15">
        <v>63999300</v>
      </c>
      <c r="F25" s="15">
        <v>6695800</v>
      </c>
      <c r="G25" s="15">
        <v>400</v>
      </c>
      <c r="H25" s="15">
        <v>0</v>
      </c>
      <c r="I25" s="15">
        <v>70695500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42</v>
      </c>
      <c r="C26" s="14" t="s">
        <v>43</v>
      </c>
      <c r="D26" s="1" t="s">
        <v>25</v>
      </c>
      <c r="E26" s="15">
        <v>0</v>
      </c>
      <c r="F26" s="15">
        <v>45500</v>
      </c>
      <c r="G26" s="15">
        <v>0</v>
      </c>
      <c r="H26" s="15">
        <v>0</v>
      </c>
      <c r="I26" s="15">
        <v>45500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42</v>
      </c>
      <c r="C27" s="14" t="s">
        <v>43</v>
      </c>
      <c r="D27" s="1" t="s">
        <v>16</v>
      </c>
      <c r="E27" s="15">
        <v>0</v>
      </c>
      <c r="F27" s="15">
        <v>20802600</v>
      </c>
      <c r="G27" s="15">
        <v>0</v>
      </c>
      <c r="H27" s="15">
        <v>0</v>
      </c>
      <c r="I27" s="15">
        <v>20802600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44</v>
      </c>
      <c r="C28" s="14" t="s">
        <v>45</v>
      </c>
      <c r="D28" s="1" t="s">
        <v>16</v>
      </c>
      <c r="E28" s="15">
        <v>74388000</v>
      </c>
      <c r="F28" s="15">
        <v>0</v>
      </c>
      <c r="G28" s="15">
        <v>0</v>
      </c>
      <c r="H28" s="15">
        <v>0</v>
      </c>
      <c r="I28" s="15">
        <v>74388000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46</v>
      </c>
      <c r="C29" s="14" t="s">
        <v>47</v>
      </c>
      <c r="D29" s="1" t="s">
        <v>16</v>
      </c>
      <c r="E29" s="15">
        <v>43997100</v>
      </c>
      <c r="F29" s="15">
        <v>7828800</v>
      </c>
      <c r="G29" s="15">
        <v>1500</v>
      </c>
      <c r="H29" s="15">
        <v>0</v>
      </c>
      <c r="I29" s="15">
        <v>51827400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48</v>
      </c>
      <c r="C30" s="14" t="s">
        <v>49</v>
      </c>
      <c r="D30" s="1" t="s">
        <v>25</v>
      </c>
      <c r="E30" s="15">
        <v>0</v>
      </c>
      <c r="F30" s="15">
        <v>545500</v>
      </c>
      <c r="G30" s="15">
        <v>0</v>
      </c>
      <c r="H30" s="15">
        <v>0</v>
      </c>
      <c r="I30" s="15">
        <v>545500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48</v>
      </c>
      <c r="C31" s="14" t="s">
        <v>49</v>
      </c>
      <c r="D31" s="1" t="s">
        <v>16</v>
      </c>
      <c r="E31" s="15">
        <v>0</v>
      </c>
      <c r="F31" s="15">
        <v>38663500</v>
      </c>
      <c r="G31" s="15">
        <v>0</v>
      </c>
      <c r="H31" s="15">
        <v>0</v>
      </c>
      <c r="I31" s="15">
        <v>38663500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50</v>
      </c>
      <c r="C32" s="14" t="s">
        <v>51</v>
      </c>
      <c r="D32" s="1" t="s">
        <v>16</v>
      </c>
      <c r="E32" s="15">
        <v>59975900</v>
      </c>
      <c r="F32" s="15">
        <v>6633300</v>
      </c>
      <c r="G32" s="15">
        <v>2900</v>
      </c>
      <c r="H32" s="15">
        <v>0</v>
      </c>
      <c r="I32" s="15">
        <v>66612100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="9" customFormat="1">
      <c r="A33" s="5"/>
      <c r="B33" s="5" t="s">
        <v>52</v>
      </c>
      <c r="C33" s="18"/>
      <c r="D33" s="7"/>
      <c r="E33" s="16">
        <f>sum(e10:e32)</f>
      </c>
      <c r="F33" s="16">
        <f>sum(f10:f32)</f>
      </c>
      <c r="G33" s="16">
        <f>sum(g10:g32)</f>
      </c>
      <c r="H33" s="16">
        <f>sum(h10:h32)</f>
      </c>
      <c r="I33" s="16">
        <f>sum(I10:I32)</f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3"/>
      <c r="B34" s="1"/>
      <c r="C34" s="14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4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4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4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4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4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4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4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4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4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4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4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4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4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4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4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4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4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4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4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4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4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4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4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4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4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4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4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4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4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4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4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4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4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4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4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4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4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4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4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4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4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4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4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4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4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4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4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4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4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4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4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4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4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4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4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4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4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4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H3"/>
    <mergeCell ref="C4:H4"/>
    <mergeCell ref="C5:H5"/>
    <mergeCell ref="A4:B4"/>
    <mergeCell ref="A5:B5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</tableParts>
</worksheet>
</file>