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<sst xmlns="http://schemas.openxmlformats.org/spreadsheetml/2006/main" count="16" uniqueCount="16">
  <si>
    <t xml:space="preserve">TỔNG CÔNG TY BƯU ĐIỆN VIỆT NAM 
 BƯU ĐIỆN TỈNH SÓC TRĂNG</t>
  </si>
  <si>
    <t xml:space="preserve">Thành phố/ Huyện: </t>
  </si>
  <si>
    <t>Ngã Năm</t>
  </si>
  <si>
    <t>Thời gian:</t>
  </si>
  <si>
    <t>Từ 01/03/2018 đến 31/03/2018</t>
  </si>
  <si>
    <t>STT</t>
  </si>
  <si>
    <t>Mã nhân viên</t>
  </si>
  <si>
    <t>Tên nhân viên</t>
  </si>
  <si>
    <t>Tiền tệ</t>
  </si>
  <si>
    <t>DTTL_BCCP</t>
  </si>
  <si>
    <t>DTTL_TCBC</t>
  </si>
  <si>
    <t>DTTL_PPTT</t>
  </si>
  <si>
    <t>DTTL_KHAC</t>
  </si>
  <si>
    <t>TỔNG CỘNG</t>
  </si>
  <si>
    <t>Trần Thanh Tân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</si>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</sst>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sz val="9"/>
      <name val="Segoe UI"/>
    </font>
    <font>
      <b/>
      <sz val="11"/>
      <name val="Calibri"/>
    </font>
    <font>
      <b/>
      <sz val="9"/>
      <name val="Segoe U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17">
    <xf numFmtId="0" applyNumberFormat="1" fontId="0" applyFont="1" xfId="0"/>
    <xf numFmtId="0" applyNumberFormat="1" fontId="1" applyFont="1" xfId="0">
      <alignment vertical="center"/>
    </xf>
    <xf numFmtId="0" applyNumberFormat="1" fontId="0" applyFont="1" xfId="0">
      <alignment horizont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3" applyFont="1" xfId="0">
      <alignment horizontal="center" vertical="center"/>
    </xf>
    <xf numFmtId="0" applyNumberFormat="1" fontId="3" applyFont="1" xfId="0">
      <alignment horizontal="center" vertical="center" wrapText="1"/>
    </xf>
    <xf numFmtId="0" applyNumberFormat="1" fontId="3" applyFont="1" xfId="0">
      <alignment vertical="center"/>
    </xf>
    <xf numFmtId="0" applyNumberFormat="1" fontId="3" applyFont="1" xfId="0">
      <alignment horizontal="left" vertical="center" indent="2"/>
    </xf>
    <xf numFmtId="0" applyNumberFormat="1" fontId="2" applyFont="1" xfId="0"/>
    <xf numFmtId="0" applyNumberFormat="1" fontId="3" applyFont="1" xfId="0">
      <alignment horizontal="center" vertical="center" indent="1"/>
    </xf>
    <xf numFmtId="0" applyNumberFormat="1" fontId="0" applyFont="1" xfId="0">
      <alignment wrapText="1"/>
    </xf>
    <xf numFmtId="0" applyNumberFormat="1" fontId="3" applyFont="1" fillId="2" applyFill="1" xfId="0">
      <alignment horizontal="center" vertical="center" wrapText="1"/>
    </xf>
    <xf numFmtId="0" applyNumberFormat="1" fontId="1" applyFont="1" xfId="0">
      <alignment vertical="center" wrapText="1"/>
    </xf>
    <xf numFmtId="4" applyNumberFormat="1" fontId="1" applyFont="1" xfId="0">
      <alignment vertical="center"/>
    </xf>
    <xf numFmtId="4" applyNumberFormat="1" fontId="3" applyFont="1" xfId="0">
      <alignment vertical="center"/>
    </xf>
    <xf numFmtId="0" applyNumberFormat="1" fontId="3" applyFont="1" xfId="0">
      <alignment horizontal="right" vertical="center" wrapText="1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H10">
  <autoFilter ref="A9:H10"/>
  <tableColumns count="8">
    <tableColumn id="1" name="STT"/>
    <tableColumn id="2" name="Mã nhân viên"/>
    <tableColumn id="3" name="Tên nhân viên"/>
    <tableColumn id="4" name="Tiền tệ"/>
    <tableColumn id="5" name="DTTL_BCCP"/>
    <tableColumn id="6" name="DTTL_TCBC"/>
    <tableColumn id="7" name="DTTL_PPTT"/>
    <tableColumn id="8" name="DTTL_KHAC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14.7806897844587" customWidth="1" style="11"/>
    <col min="3" max="3" width="7.5" customWidth="1"/>
    <col min="4" max="4" width="15.86" customWidth="1"/>
    <col min="5" max="5" width="14.5" customWidth="1"/>
    <col min="6" max="6" width="15.86" customWidth="1"/>
    <col min="7" max="7" width="13.23" customWidth="1"/>
    <col min="8" max="8" width="15.86" customWidth="1"/>
    <col min="9" max="9" width="15.8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29.35" customHeight="1" s="4" customFormat="1">
      <c r="A1" s="6" t="s">
        <v>0</v>
      </c>
      <c r="B1" s="6" t="s">
        <v>0</v>
      </c>
      <c r="C1" s="6" t="s">
        <v>0</v>
      </c>
      <c r="D1" s="6" t="s">
        <v>0</v>
      </c>
      <c r="E1" s="6"/>
      <c r="F1" s="6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/>
      <c r="B2" s="1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4" customFormat="1">
      <c r="A3" s="5">
        <f ref="A3:H3" t="shared" si="1">upper("Tổng hợp Doanh thu tính lương từng nhân viên")</f>
      </c>
      <c r="B3" s="6">
        <f t="shared" si="1"/>
      </c>
      <c r="C3" s="5">
        <f t="shared" si="1"/>
      </c>
      <c r="D3" s="5">
        <f t="shared" si="1"/>
      </c>
      <c r="E3" s="5">
        <f t="shared" si="1"/>
      </c>
      <c r="F3" s="5">
        <f t="shared" si="1"/>
      </c>
      <c r="G3" s="5">
        <f t="shared" si="1"/>
      </c>
      <c r="H3" s="5">
        <f t="shared" si="1"/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="9" customFormat="1">
      <c r="A4" s="10" t="s">
        <v>1</v>
      </c>
      <c r="B4" s="16" t="s">
        <v>1</v>
      </c>
      <c r="C4" s="8" t="s">
        <v>2</v>
      </c>
      <c r="D4" s="8" t="s">
        <v>2</v>
      </c>
      <c r="E4" s="8" t="s">
        <v>2</v>
      </c>
      <c r="F4" s="8" t="s">
        <v>2</v>
      </c>
      <c r="G4" s="8" t="s">
        <v>2</v>
      </c>
      <c r="H4" s="8" t="s">
        <v>2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3"/>
      <c r="B5" s="1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="9" customFormat="1">
      <c r="A6" s="10" t="s">
        <v>3</v>
      </c>
      <c r="B6" s="16" t="s">
        <v>3</v>
      </c>
      <c r="C6" s="8" t="s">
        <v>4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3"/>
      <c r="B7" s="1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3"/>
      <c r="B8" s="1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35" customHeight="1" s="11" customFormat="1">
      <c r="A9" s="12" t="s">
        <v>5</v>
      </c>
      <c r="B9" s="12" t="s">
        <v>6</v>
      </c>
      <c r="C9" s="12" t="s">
        <v>7</v>
      </c>
      <c r="D9" s="12" t="s">
        <v>8</v>
      </c>
      <c r="E9" s="12" t="s">
        <v>9</v>
      </c>
      <c r="F9" s="12" t="s">
        <v>10</v>
      </c>
      <c r="G9" s="12" t="s">
        <v>11</v>
      </c>
      <c r="H9" s="12" t="s">
        <v>12</v>
      </c>
      <c r="I9" s="12" t="s">
        <v>13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3">
        <v>1</v>
      </c>
      <c r="B10" s="13" t="s">
        <v>14</v>
      </c>
      <c r="C10" s="1" t="b">
        <v>1</v>
      </c>
      <c r="D10" s="1">
        <v>31800</v>
      </c>
      <c r="E10" s="14">
        <v>0</v>
      </c>
      <c r="F10" s="14">
        <v>0</v>
      </c>
      <c r="G10" s="14">
        <v>0</v>
      </c>
      <c r="H10" s="14">
        <v>31800</v>
      </c>
      <c r="I10" s="1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="9" customFormat="1">
      <c r="A11" s="5"/>
      <c r="B11" s="6" t="s">
        <v>15</v>
      </c>
      <c r="C11" s="7"/>
      <c r="D11" s="7"/>
      <c r="E11" s="15">
        <f>sum(e10:e10)</f>
      </c>
      <c r="F11" s="15">
        <f>sum(f10:f10)</f>
      </c>
      <c r="G11" s="15">
        <f>sum(g10:g10)</f>
      </c>
      <c r="H11" s="15">
        <f>sum(h10:h10)</f>
      </c>
      <c r="I11" s="15">
        <f>sum(I10:h10)</f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3"/>
      <c r="B12" s="1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3"/>
      <c r="B13" s="1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3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3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3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3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3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3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3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3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3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3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3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3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3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3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3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3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3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3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3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3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3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3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3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3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3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3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3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3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3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3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3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3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3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3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3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3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3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3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3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3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3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3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3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3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3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3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3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3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3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3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3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3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3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3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3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3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3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3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3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3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3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3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3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3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3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3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3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3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3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3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3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3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3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3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3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3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3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3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3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3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3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3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3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3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3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3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3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3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3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3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3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3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3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3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3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3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3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3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3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3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3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3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3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3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3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3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3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3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3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3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3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3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3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3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3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3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3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3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3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3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3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3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3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3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3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3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3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3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3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3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3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3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3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3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3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3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3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3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3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3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3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3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3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3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3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3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3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3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3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3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3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3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3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3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3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3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3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3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3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3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3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3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3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3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3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3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3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3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3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3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3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3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3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3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3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3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3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3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3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3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3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3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3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3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3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3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3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3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3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3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3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3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3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3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3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3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3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3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3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3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3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3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3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3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3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3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3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3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3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3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3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3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3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3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3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3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3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3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3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3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3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3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3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3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3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3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3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3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3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3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3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3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3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3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3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3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3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3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3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3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3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3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3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3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3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3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3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3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3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3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3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3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3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3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3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3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3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3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3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3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3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3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3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3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3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3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3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3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3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3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3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3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3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3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3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3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3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3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3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3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3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3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3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3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3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3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3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3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3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3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3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3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3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3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3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3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3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3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3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3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3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3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3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3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3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3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3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3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3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3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3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3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3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3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3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3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3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3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3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3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3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3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3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3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3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3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3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3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3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3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3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3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3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3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3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3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3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3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3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3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3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3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3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3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3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3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3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3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3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3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3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3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3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3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3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3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3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3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3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3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3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3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3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3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3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3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3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3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3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3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3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3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3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3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3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3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3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3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3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3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3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3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3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3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3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3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3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3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3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3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3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3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3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3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3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3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3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3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3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3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3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3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3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3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3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3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3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3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3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3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3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3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3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3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3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3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3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3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3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3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3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3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3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3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3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3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3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3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3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3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3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3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3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3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3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3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3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3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3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3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3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3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3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3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3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3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3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3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3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3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3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3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3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3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3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3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3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3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3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3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3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3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3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3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3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3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3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3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3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3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3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3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3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3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3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3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3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3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3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3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3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3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3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3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3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3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3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3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3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3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3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3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3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3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3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3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3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3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3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3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3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3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3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3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3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3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3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3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3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3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3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3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3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3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3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3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3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3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3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3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3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3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3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3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3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3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3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3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3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3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3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3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3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3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3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3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3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3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3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3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3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3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3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3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3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3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3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3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3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3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3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3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3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3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3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3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3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3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3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3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3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3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3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3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3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3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3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3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3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3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3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3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3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3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3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3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3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3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3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3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3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3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3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3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3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3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3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3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3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3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3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3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3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3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3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3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3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3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3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3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3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3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3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3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3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3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3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3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3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3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3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3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3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3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3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3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3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3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3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3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3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3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3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3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3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3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3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3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3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3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3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3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3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3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3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3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3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3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3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3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3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3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3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3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3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3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3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3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3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3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3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3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3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3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3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3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3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3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3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3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3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3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3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3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3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3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3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3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3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3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3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3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3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3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3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3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3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3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3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3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3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3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3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3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3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3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3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3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3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3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3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3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3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3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3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3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3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3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3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3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3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3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3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3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3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3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3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3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3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3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3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3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3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3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3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3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3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3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3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3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3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3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3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3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3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3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3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3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3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3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3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3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3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3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3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3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3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3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3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3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3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3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3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3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3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3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3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3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3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3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3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3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3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3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3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3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3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3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3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3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3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3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3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3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3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3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3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3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3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3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3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3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3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3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3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3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3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3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3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3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3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3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3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3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3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3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3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3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3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3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3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3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3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3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3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3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3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3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3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3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3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3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3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3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3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3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3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3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3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3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3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3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3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3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3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3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3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3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3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3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3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3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3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3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3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3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3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3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3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3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3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3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3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3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3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3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3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3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3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3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3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3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3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3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3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3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3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3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3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3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3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3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3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3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3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3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3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3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3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3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3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3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3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3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3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3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3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3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3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3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3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3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3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3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3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3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3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3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3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3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3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3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3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3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3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3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3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3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3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3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3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3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3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3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3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3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3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3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3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3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3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3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3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3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3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3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3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3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3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3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3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3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3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3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3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3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3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3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3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3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3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3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3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3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3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3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3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3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3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3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3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3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3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3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3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3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3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3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3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3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3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D1"/>
    <mergeCell ref="A3:H3"/>
    <mergeCell ref="C4:H4"/>
    <mergeCell ref="C6:H6"/>
    <mergeCell ref="A4:B4"/>
    <mergeCell ref="A6:B6"/>
  </mergeCells>
  <pageMargins left="0.3149606299212598425196850394" right="0.3149606299212598425196850394" top="0.7874015748031496062992125984" bottom="0.3937007874015748031496062992" header="0.315" footer="0.315"/>
  <pageSetup orientation="landscape"/>
  <headerFooter/>
  <tableParts>
    <tablePart r:id="rId1"/>
  </tableParts>
</worksheet>
</file>