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<sst xmlns="http://schemas.openxmlformats.org/spreadsheetml/2006/main" count="27" uniqueCount="27">
  <si>
    <t xml:space="preserve">TỔNG CÔNG TY BƯU ĐIỆN VIỆT NAM 
 BƯU ĐIỆN TỈNH SÓC TRĂNG</t>
  </si>
  <si>
    <t xml:space="preserve">Huyện: </t>
  </si>
  <si>
    <t>Mỹ Xuyên</t>
  </si>
  <si>
    <t xml:space="preserve">Bưu cục: </t>
  </si>
  <si>
    <t>Tất cả</t>
  </si>
  <si>
    <t>Thời gian:</t>
  </si>
  <si>
    <t>Từ 01/07/2017 đến 31/08/2017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</si>
  <si>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</si>
  <si>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</si>
  <si>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</si>
  <si>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</si>
  <si>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</si>
  <si>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</si>
  <si>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</si>
  <si>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</si>
  <si>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</si>
  <si>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</si>
  <si>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Bưu kiện C</t>
  </si>
  <si>
    <t>Tổng cộng</t>
  </si>
  <si>
    <t>II. Nhóm Tài Chính Bưu Chính</t>
  </si>
  <si>
    <t xml:space="preserve">Số tiền 
khách nhận</t>
  </si>
  <si>
    <t xml:space="preserve">Số tiền 
nhận của khách</t>
  </si>
  <si>
    <t xml:space="preserve">Doanh thu 
tính lương</t>
  </si>
  <si>
    <t>Cho vay Hưu trí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</si>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</sst>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4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4" applyNumberFormat="1" fontId="0" applyFont="1" xfId="0">
      <alignment vertical="center"/>
    </xf>
    <xf numFmtId="0" applyNumberFormat="1" fontId="1" applyFont="1" xfId="0"/>
    <xf numFmtId="4" applyNumberFormat="1" fontId="1" applyFont="1" xfId="0">
      <alignment vertical="center"/>
    </xf>
    <xf numFmtId="0" applyNumberFormat="1" fontId="1" applyFont="1" xfId="0">
      <alignment horizontal="center" vertical="center" wrapText="1"/>
    </xf>
    <xf numFmtId="0" applyNumberFormat="1" fontId="1" applyFont="1" xfId="0">
      <alignment horizontal="right" vertical="center" inden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0">
  <autoFilter ref="A9:I10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4:G15">
  <autoFilter ref="A14:G15"/>
  <tableColumns count="7">
    <tableColumn id="1" name="STT"/>
    <tableColumn id="2" name="Dịch vụ"/>
    <tableColumn id="3" name="Số _x000A_lượng"/>
    <tableColumn id="4" name="Thuế"/>
    <tableColumn id="5" name="Số tiền _x000A_khách nhận"/>
    <tableColumn id="6" name="Số tiền _x000A_nhận của khách"/>
    <tableColumn id="7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chi tiết")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9" customFormat="1">
      <c r="A4" s="22" t="s">
        <v>1</v>
      </c>
      <c r="B4" s="22" t="s">
        <v>1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9" customFormat="1">
      <c r="A5" s="22" t="s">
        <v>3</v>
      </c>
      <c r="B5" s="22" t="s">
        <v>3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9" customFormat="1">
      <c r="A6" s="22" t="s">
        <v>5</v>
      </c>
      <c r="B6" s="22" t="s">
        <v>5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11" t="s">
        <v>7</v>
      </c>
      <c r="B8" s="11" t="s">
        <v>7</v>
      </c>
      <c r="C8" s="11" t="s">
        <v>7</v>
      </c>
      <c r="D8" s="11" t="s">
        <v>7</v>
      </c>
      <c r="E8" s="11" t="s">
        <v>7</v>
      </c>
      <c r="F8" s="11" t="s">
        <v>7</v>
      </c>
      <c r="G8" s="11" t="s">
        <v>7</v>
      </c>
      <c r="H8" s="11" t="s">
        <v>7</v>
      </c>
      <c r="I8" s="11" t="s">
        <v>7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0" customHeight="1" s="15" customFormat="1">
      <c r="A9" s="16" t="s">
        <v>8</v>
      </c>
      <c r="B9" s="16" t="s">
        <v>9</v>
      </c>
      <c r="C9" s="16" t="s">
        <v>10</v>
      </c>
      <c r="D9" s="16" t="s">
        <v>11</v>
      </c>
      <c r="E9" s="16" t="s">
        <v>12</v>
      </c>
      <c r="F9" s="16" t="s">
        <v>13</v>
      </c>
      <c r="G9" s="16" t="s">
        <v>14</v>
      </c>
      <c r="H9" s="16" t="s">
        <v>15</v>
      </c>
      <c r="I9" s="16" t="s">
        <v>16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17</v>
      </c>
      <c r="C10" s="1">
        <v>1</v>
      </c>
      <c r="D10" s="18">
        <v>1.1000000238418579</v>
      </c>
      <c r="E10" s="18">
        <v>120000</v>
      </c>
      <c r="F10" s="18">
        <v>10909.09090909091</v>
      </c>
      <c r="G10" s="18"/>
      <c r="H10" s="18"/>
      <c r="I10" s="18">
        <v>63272.727272727272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="19" customFormat="1">
      <c r="A11" s="4"/>
      <c r="B11" s="4" t="s">
        <v>18</v>
      </c>
      <c r="C11" s="10">
        <f>sum(c10:c10)</f>
      </c>
      <c r="D11" s="20"/>
      <c r="E11" s="20">
        <f>sum(e10:e10)</f>
      </c>
      <c r="F11" s="20">
        <f>sum(F10:F10)</f>
      </c>
      <c r="G11" s="20">
        <f>sum(G10:G10)</f>
      </c>
      <c r="H11" s="20">
        <f>sum(H10:H10)</f>
      </c>
      <c r="I11" s="20">
        <f>sum(I10:I10)</f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="13" customFormat="1">
      <c r="A13" s="11" t="s">
        <v>19</v>
      </c>
      <c r="B13" s="11" t="s">
        <v>19</v>
      </c>
      <c r="C13" s="11" t="s">
        <v>19</v>
      </c>
      <c r="D13" s="11" t="s">
        <v>19</v>
      </c>
      <c r="E13" s="11" t="s">
        <v>19</v>
      </c>
      <c r="F13" s="11" t="s">
        <v>19</v>
      </c>
      <c r="G13" s="11" t="s">
        <v>19</v>
      </c>
      <c r="H13" s="11" t="s">
        <v>19</v>
      </c>
      <c r="I13" s="11" t="s">
        <v>19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30" customHeight="1" s="15" customFormat="1">
      <c r="A14" s="16" t="s">
        <v>8</v>
      </c>
      <c r="B14" s="16" t="s">
        <v>9</v>
      </c>
      <c r="C14" s="16" t="s">
        <v>10</v>
      </c>
      <c r="D14" s="16" t="s">
        <v>11</v>
      </c>
      <c r="E14" s="16" t="s">
        <v>20</v>
      </c>
      <c r="F14" s="16" t="s">
        <v>21</v>
      </c>
      <c r="G14" s="16" t="s">
        <v>22</v>
      </c>
      <c r="H14" s="21"/>
      <c r="I14" s="21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3">
        <v>1</v>
      </c>
      <c r="B15" s="1" t="s">
        <v>23</v>
      </c>
      <c r="C15" s="1">
        <v>1</v>
      </c>
      <c r="D15" s="18">
        <v>1</v>
      </c>
      <c r="E15" s="18">
        <v>25000000</v>
      </c>
      <c r="F15" s="18"/>
      <c r="G15" s="18">
        <v>575000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="19" customFormat="1">
      <c r="A16" s="4"/>
      <c r="B16" s="4" t="s">
        <v>18</v>
      </c>
      <c r="C16" s="10">
        <f>sum(c15:c15)</f>
      </c>
      <c r="D16" s="20"/>
      <c r="E16" s="20">
        <f>sum(e15:e15)</f>
      </c>
      <c r="F16" s="20">
        <f>sum(F15:F15)</f>
      </c>
      <c r="G16" s="20">
        <f>sum(G15:G15)</f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4" t="s">
        <v>24</v>
      </c>
      <c r="B25" s="4" t="s">
        <v>24</v>
      </c>
      <c r="C25" s="1"/>
      <c r="D25" s="1"/>
      <c r="E25" s="1"/>
      <c r="F25" s="1"/>
      <c r="G25" s="4" t="s">
        <v>25</v>
      </c>
      <c r="H25" s="4" t="s">
        <v>25</v>
      </c>
      <c r="I25" s="4" t="s">
        <v>25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4" t="s">
        <v>26</v>
      </c>
      <c r="B28" s="4" t="s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1"/>
      <c r="C29" s="23">
        <v>42965.4242446065</v>
      </c>
      <c r="D29" s="23">
        <v>42965.4242446065</v>
      </c>
      <c r="E29" s="23">
        <v>42965.4242446065</v>
      </c>
      <c r="F29" s="23">
        <v>42965.4242446065</v>
      </c>
      <c r="G29" s="23">
        <v>42965.4242446065</v>
      </c>
      <c r="H29" s="23">
        <v>42965.4242446065</v>
      </c>
      <c r="I29" s="23">
        <v>42965.4242446065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8:I8"/>
    <mergeCell ref="A13:I13"/>
    <mergeCell ref="A4:B4"/>
    <mergeCell ref="A5:B5"/>
    <mergeCell ref="A6:B6"/>
    <mergeCell ref="A25:B25"/>
    <mergeCell ref="A28:B28"/>
    <mergeCell ref="G25:I25"/>
    <mergeCell ref="C29:I29"/>
  </mergeCells>
  <headerFooter/>
  <tableParts>
    <tablePart r:id="rId1"/>
    <tablePart r:id="rId2"/>
  </tableParts>
</worksheet>
</file>