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<sst xmlns="http://schemas.openxmlformats.org/spreadsheetml/2006/main" count="30" uniqueCount="30">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</sst>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0">
  <autoFilter ref="A9:I1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I19">
  <autoFilter ref="A14:I19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12.152837480817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3" customFormat="1">
      <c r="A4" s="15" t="s">
        <v>1</v>
      </c>
      <c r="B4" s="14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3" customFormat="1">
      <c r="A5" s="15" t="s">
        <v>3</v>
      </c>
      <c r="B5" s="14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3" customFormat="1">
      <c r="A6" s="15" t="s">
        <v>5</v>
      </c>
      <c r="B6" s="14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6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0" customHeight="1" s="18" customFormat="1">
      <c r="A9" s="19" t="s">
        <v>8</v>
      </c>
      <c r="B9" s="19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19" t="s">
        <v>14</v>
      </c>
      <c r="H9" s="19" t="s">
        <v>15</v>
      </c>
      <c r="I9" s="19" t="s">
        <v>16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3">
        <v>1</v>
      </c>
      <c r="B10" s="1" t="s">
        <v>17</v>
      </c>
      <c r="C10" s="1">
        <v>2</v>
      </c>
      <c r="D10" s="21">
        <v>1.1000000238418579</v>
      </c>
      <c r="E10" s="21">
        <v>55000</v>
      </c>
      <c r="F10" s="21">
        <v>5000</v>
      </c>
      <c r="G10" s="21">
        <v>0</v>
      </c>
      <c r="H10" s="21">
        <v>0</v>
      </c>
      <c r="I10" s="21">
        <v>29000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3" customFormat="1">
      <c r="A11" s="4"/>
      <c r="B11" s="4" t="s">
        <v>18</v>
      </c>
      <c r="C11" s="10">
        <f>sum(c10:c10)</f>
      </c>
      <c r="D11" s="22"/>
      <c r="E11" s="22">
        <f>sum(e10:e10)</f>
      </c>
      <c r="F11" s="22">
        <f>sum(F10:F10)</f>
      </c>
      <c r="G11" s="22">
        <f>sum(G10:G10)</f>
      </c>
      <c r="H11" s="22">
        <f>sum(H10:H10)</f>
      </c>
      <c r="I11" s="22">
        <f>sum(I10:I10)</f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6" customFormat="1">
      <c r="A13" s="11" t="s">
        <v>19</v>
      </c>
      <c r="B13" s="11" t="s">
        <v>19</v>
      </c>
      <c r="C13" s="11" t="s">
        <v>19</v>
      </c>
      <c r="D13" s="11" t="s">
        <v>19</v>
      </c>
      <c r="E13" s="11" t="s">
        <v>19</v>
      </c>
      <c r="F13" s="11" t="s">
        <v>19</v>
      </c>
      <c r="G13" s="11" t="s">
        <v>19</v>
      </c>
      <c r="H13" s="11" t="s">
        <v>19</v>
      </c>
      <c r="I13" s="11" t="s">
        <v>19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0" customHeight="1" s="18" customFormat="1">
      <c r="A14" s="19" t="s">
        <v>8</v>
      </c>
      <c r="B14" s="19" t="s">
        <v>9</v>
      </c>
      <c r="C14" s="19" t="s">
        <v>10</v>
      </c>
      <c r="D14" s="19" t="s">
        <v>11</v>
      </c>
      <c r="E14" s="19" t="s">
        <v>20</v>
      </c>
      <c r="F14" s="19" t="s">
        <v>21</v>
      </c>
      <c r="G14" s="19" t="s">
        <v>22</v>
      </c>
      <c r="H14" s="19" t="s">
        <v>23</v>
      </c>
      <c r="I14" s="19" t="s">
        <v>24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3">
        <v>1</v>
      </c>
      <c r="B15" s="1" t="s">
        <v>25</v>
      </c>
      <c r="C15" s="1">
        <v>1</v>
      </c>
      <c r="D15" s="21">
        <v>1</v>
      </c>
      <c r="E15" s="21">
        <v>0</v>
      </c>
      <c r="F15" s="21">
        <v>0</v>
      </c>
      <c r="G15" s="21">
        <v>2000000</v>
      </c>
      <c r="H15" s="21">
        <v>0</v>
      </c>
      <c r="I15" s="21">
        <v>30000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2</v>
      </c>
      <c r="B16" s="1" t="s">
        <v>26</v>
      </c>
      <c r="C16" s="1">
        <v>1</v>
      </c>
      <c r="D16" s="21">
        <v>1</v>
      </c>
      <c r="E16" s="21">
        <v>0</v>
      </c>
      <c r="F16" s="21">
        <v>0</v>
      </c>
      <c r="G16" s="21">
        <v>1000000</v>
      </c>
      <c r="H16" s="21">
        <v>0</v>
      </c>
      <c r="I16" s="21">
        <v>23000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3</v>
      </c>
      <c r="B17" s="1" t="s">
        <v>27</v>
      </c>
      <c r="C17" s="1">
        <v>1</v>
      </c>
      <c r="D17" s="21">
        <v>1</v>
      </c>
      <c r="E17" s="21">
        <v>4000000</v>
      </c>
      <c r="F17" s="21">
        <v>0</v>
      </c>
      <c r="G17" s="21">
        <v>0</v>
      </c>
      <c r="H17" s="21">
        <v>0</v>
      </c>
      <c r="I17" s="21">
        <v>1470181.81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4</v>
      </c>
      <c r="B18" s="1" t="s">
        <v>28</v>
      </c>
      <c r="C18" s="1">
        <v>1</v>
      </c>
      <c r="D18" s="21">
        <v>1.1000000238418579</v>
      </c>
      <c r="E18" s="21">
        <v>3000000</v>
      </c>
      <c r="F18" s="21">
        <v>272727.25</v>
      </c>
      <c r="G18" s="21">
        <v>0</v>
      </c>
      <c r="H18" s="21">
        <v>0</v>
      </c>
      <c r="I18" s="21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5</v>
      </c>
      <c r="B19" s="1" t="s">
        <v>29</v>
      </c>
      <c r="C19" s="1">
        <v>1</v>
      </c>
      <c r="D19" s="21">
        <v>1.1000000238418579</v>
      </c>
      <c r="E19" s="21">
        <v>1000000</v>
      </c>
      <c r="F19" s="21">
        <v>90909.13</v>
      </c>
      <c r="G19" s="21">
        <v>0</v>
      </c>
      <c r="H19" s="21">
        <v>0</v>
      </c>
      <c r="I19" s="21">
        <v>11818.18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="13" customFormat="1">
      <c r="A20" s="4"/>
      <c r="B20" s="4" t="s">
        <v>18</v>
      </c>
      <c r="C20" s="10">
        <f>sum(c15:c19)</f>
      </c>
      <c r="D20" s="22"/>
      <c r="E20" s="22">
        <f>sum(e15:e19)</f>
      </c>
      <c r="F20" s="22">
        <f>sum(F15:F19)</f>
      </c>
      <c r="G20" s="22">
        <f>sum(G15:G19)</f>
      </c>
      <c r="H20" s="22">
        <f>sum(h15:h19)</f>
      </c>
      <c r="I20" s="22">
        <f>sum(i15:i19)</f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8:I8"/>
    <mergeCell ref="A13:I13"/>
  </mergeCells>
  <headerFooter/>
  <tableParts>
    <tablePart r:id="rId1"/>
    <tablePart r:id="rId2"/>
  </tableParts>
</worksheet>
</file>