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<sst xmlns="http://schemas.openxmlformats.org/spreadsheetml/2006/main" count="30" uniqueCount="30">
  <si>
    <t xml:space="preserve">TỔNG CÔNG TY BƯU ĐIỆN VIỆT NAM 
 BƯU ĐIỆN TỈNH SÓC TRĂNG</t>
  </si>
  <si>
    <t xml:space="preserve">Huyện: </t>
  </si>
  <si>
    <t>Mỹ Xuyên</t>
  </si>
  <si>
    <t xml:space="preserve">Bưu cục: </t>
  </si>
  <si>
    <t>Giao dịch Mỹ Xuyên</t>
  </si>
  <si>
    <t>Thời gian:</t>
  </si>
  <si>
    <t>Từ 01/08/2017 đến 30/09/2017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</si>
  <si>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</si>
  <si>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</si>
  <si>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</si>
  <si>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</si>
  <si>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</si>
  <si>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</si>
  <si>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</si>
  <si>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</si>
  <si>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</si>
  <si>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</si>
  <si>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Phẩm C</t>
  </si>
  <si>
    <t>Tổng cộng</t>
  </si>
  <si>
    <t>II. Nhóm Tài Chính Bưu Chính</t>
  </si>
  <si>
    <t xml:space="preserve">Số tiền 
khách nhận</t>
  </si>
  <si>
    <t xml:space="preserve"> Vat 
Số tiền 
khách nhận</t>
  </si>
  <si>
    <t xml:space="preserve">Số tiền 
nhận của khách</t>
  </si>
  <si>
    <t xml:space="preserve"> Vat 
Số tiền 
nhận của khách</t>
  </si>
  <si>
    <t xml:space="preserve">Doanh thu 
tính lương</t>
  </si>
  <si>
    <t>Cho vay CB,CC,VC, LLVT</t>
  </si>
  <si>
    <t>Cho vay Hưu trí</t>
  </si>
  <si>
    <t>Lộc Hưng Thịnh năm 1</t>
  </si>
  <si>
    <t>Thu hộ ngân hàng HSBC</t>
  </si>
  <si>
    <t>Thu hộ ngân hàng Phương Đông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</si>
</sst>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3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  <xf numFmtId="0" applyNumberFormat="1" fontId="1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4" applyNumberFormat="1" fontId="1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0">
  <autoFilter ref="A9:I10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I19">
  <autoFilter ref="A14:I19"/>
  <tableColumns count="9">
    <tableColumn id="1" name="STT"/>
    <tableColumn id="2" name="Dịch vụ"/>
    <tableColumn id="3" name="Số _x000A_lượng"/>
    <tableColumn id="4" name="Thuế"/>
    <tableColumn id="5" name="Số tiền _x000A_khách nhận"/>
    <tableColumn id="6" name=" Vat _x000A_Số tiền _x000A_khách nhận"/>
    <tableColumn id="7" name="Số tiền _x000A_nhận của khách"/>
    <tableColumn id="8" name=" Vat _x000A_Số tiền _x000A_nhận của khách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2"/>
    <col min="2" max="2" width="12.1528374808175" customWidth="1"/>
    <col min="3" max="3" width="9.140625" customWidth="1"/>
    <col min="4" max="4" width="9.140625" customWidth="1"/>
    <col min="5" max="5" width="11.5617855616978" customWidth="1"/>
    <col min="6" max="6" width="11.2071238926479" customWidth="1"/>
    <col min="7" max="7" width="10.5172353472028" customWidth="1"/>
    <col min="8" max="8" width="10.18201228550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tổng hợp")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3" customFormat="1">
      <c r="A4" s="15" t="s">
        <v>1</v>
      </c>
      <c r="B4" s="14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3" customFormat="1">
      <c r="A5" s="15" t="s">
        <v>3</v>
      </c>
      <c r="B5" s="14" t="s">
        <v>3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3" customFormat="1">
      <c r="A6" s="15" t="s">
        <v>5</v>
      </c>
      <c r="B6" s="14" t="s">
        <v>5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6" customFormat="1">
      <c r="A8" s="11" t="s">
        <v>7</v>
      </c>
      <c r="B8" s="11" t="s">
        <v>7</v>
      </c>
      <c r="C8" s="11" t="s">
        <v>7</v>
      </c>
      <c r="D8" s="11" t="s">
        <v>7</v>
      </c>
      <c r="E8" s="11" t="s">
        <v>7</v>
      </c>
      <c r="F8" s="11" t="s">
        <v>7</v>
      </c>
      <c r="G8" s="11" t="s">
        <v>7</v>
      </c>
      <c r="H8" s="11" t="s">
        <v>7</v>
      </c>
      <c r="I8" s="11" t="s">
        <v>7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0" customHeight="1" s="18" customFormat="1">
      <c r="A9" s="19" t="s">
        <v>8</v>
      </c>
      <c r="B9" s="19" t="s">
        <v>9</v>
      </c>
      <c r="C9" s="19" t="s">
        <v>10</v>
      </c>
      <c r="D9" s="19" t="s">
        <v>11</v>
      </c>
      <c r="E9" s="19" t="s">
        <v>12</v>
      </c>
      <c r="F9" s="19" t="s">
        <v>13</v>
      </c>
      <c r="G9" s="19" t="s">
        <v>14</v>
      </c>
      <c r="H9" s="19" t="s">
        <v>15</v>
      </c>
      <c r="I9" s="19" t="s">
        <v>16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">
        <v>1</v>
      </c>
      <c r="B10" s="1" t="s">
        <v>17</v>
      </c>
      <c r="C10" s="1">
        <v>2</v>
      </c>
      <c r="D10" s="21">
        <v>1.1000000238418579</v>
      </c>
      <c r="E10" s="21">
        <v>55000</v>
      </c>
      <c r="F10" s="21">
        <v>5000</v>
      </c>
      <c r="G10" s="21">
        <v>0</v>
      </c>
      <c r="H10" s="21">
        <v>0</v>
      </c>
      <c r="I10" s="21">
        <v>29000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13" customFormat="1">
      <c r="A11" s="4"/>
      <c r="B11" s="4" t="s">
        <v>18</v>
      </c>
      <c r="C11" s="10">
        <f>sum(c10:c10)</f>
      </c>
      <c r="D11" s="22"/>
      <c r="E11" s="22">
        <f>sum(e10:e10)</f>
      </c>
      <c r="F11" s="22">
        <f>sum(F10:F10)</f>
      </c>
      <c r="G11" s="22">
        <f>sum(G10:G10)</f>
      </c>
      <c r="H11" s="22">
        <f>sum(H10:H10)</f>
      </c>
      <c r="I11" s="22">
        <f>sum(I10:I10)</f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6" customFormat="1">
      <c r="A13" s="11" t="s">
        <v>19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0" customHeight="1" s="18" customFormat="1">
      <c r="A14" s="19" t="s">
        <v>8</v>
      </c>
      <c r="B14" s="19" t="s">
        <v>9</v>
      </c>
      <c r="C14" s="19" t="s">
        <v>10</v>
      </c>
      <c r="D14" s="19" t="s">
        <v>11</v>
      </c>
      <c r="E14" s="19" t="s">
        <v>20</v>
      </c>
      <c r="F14" s="19" t="s">
        <v>21</v>
      </c>
      <c r="G14" s="19" t="s">
        <v>22</v>
      </c>
      <c r="H14" s="19" t="s">
        <v>23</v>
      </c>
      <c r="I14" s="19" t="s">
        <v>24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3">
        <v>1</v>
      </c>
      <c r="B15" s="1" t="s">
        <v>25</v>
      </c>
      <c r="C15" s="1">
        <v>1</v>
      </c>
      <c r="D15" s="21">
        <v>1</v>
      </c>
      <c r="E15" s="21">
        <v>0</v>
      </c>
      <c r="F15" s="21">
        <v>0</v>
      </c>
      <c r="G15" s="21">
        <v>2000000</v>
      </c>
      <c r="H15" s="21">
        <v>0</v>
      </c>
      <c r="I15" s="21">
        <v>30000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</v>
      </c>
      <c r="B16" s="1" t="s">
        <v>26</v>
      </c>
      <c r="C16" s="1">
        <v>1</v>
      </c>
      <c r="D16" s="21">
        <v>1</v>
      </c>
      <c r="E16" s="21">
        <v>0</v>
      </c>
      <c r="F16" s="21">
        <v>0</v>
      </c>
      <c r="G16" s="21">
        <v>1000000</v>
      </c>
      <c r="H16" s="21">
        <v>0</v>
      </c>
      <c r="I16" s="21">
        <v>23000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3</v>
      </c>
      <c r="B17" s="1" t="s">
        <v>27</v>
      </c>
      <c r="C17" s="1">
        <v>1</v>
      </c>
      <c r="D17" s="21">
        <v>1</v>
      </c>
      <c r="E17" s="21">
        <v>4000000</v>
      </c>
      <c r="F17" s="21">
        <v>0</v>
      </c>
      <c r="G17" s="21">
        <v>0</v>
      </c>
      <c r="H17" s="21">
        <v>0</v>
      </c>
      <c r="I17" s="21">
        <v>1470181.81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4</v>
      </c>
      <c r="B18" s="1" t="s">
        <v>28</v>
      </c>
      <c r="C18" s="1">
        <v>1</v>
      </c>
      <c r="D18" s="21">
        <v>1.1000000238418579</v>
      </c>
      <c r="E18" s="21">
        <v>3000000</v>
      </c>
      <c r="F18" s="21">
        <v>272727.25</v>
      </c>
      <c r="G18" s="21">
        <v>0</v>
      </c>
      <c r="H18" s="21">
        <v>0</v>
      </c>
      <c r="I18" s="21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5</v>
      </c>
      <c r="B19" s="1" t="s">
        <v>29</v>
      </c>
      <c r="C19" s="1">
        <v>1</v>
      </c>
      <c r="D19" s="21">
        <v>1.1000000238418579</v>
      </c>
      <c r="E19" s="21">
        <v>1000000</v>
      </c>
      <c r="F19" s="21">
        <v>90909.13</v>
      </c>
      <c r="G19" s="21">
        <v>0</v>
      </c>
      <c r="H19" s="21">
        <v>0</v>
      </c>
      <c r="I19" s="21">
        <v>11818.18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="13" customFormat="1">
      <c r="A20" s="4"/>
      <c r="B20" s="4" t="s">
        <v>18</v>
      </c>
      <c r="C20" s="10">
        <f>sum(c15:c19)</f>
      </c>
      <c r="D20" s="22"/>
      <c r="E20" s="22">
        <f>sum(e15:e19)</f>
      </c>
      <c r="F20" s="22">
        <f>sum(F15:F19)</f>
      </c>
      <c r="G20" s="22">
        <f>sum(G15:G19)</f>
      </c>
      <c r="H20" s="22">
        <f>sum(h15:h19)</f>
      </c>
      <c r="I20" s="22">
        <f>sum(i15:i19)</f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4:B4"/>
    <mergeCell ref="A5:B5"/>
    <mergeCell ref="A6:B6"/>
    <mergeCell ref="A8:I8"/>
    <mergeCell ref="A13:I13"/>
  </mergeCells>
  <headerFooter/>
  <tableParts>
    <tablePart r:id="rId1"/>
    <tablePart r:id="rId2"/>
  </tableParts>
</worksheet>
</file>