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<sst xmlns="http://schemas.openxmlformats.org/spreadsheetml/2006/main" count="33" uniqueCount="33">
  <si>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</si>
  <si>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</si>
  <si>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</si>
  <si>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</si>
  <si>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</si>
  <si>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</si>
  <si>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</si>
  <si>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</si>
  <si>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</si>
  <si>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</si>
  <si>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</si>
  <si>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</si>
  <si>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</si>
  <si>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</si>
  <si>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</si>
  <si>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</si>
  <si>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</si>
  <si>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Phẩm C</t>
  </si>
  <si>
    <t>Chuyển phát CMND nội tỉnh</t>
  </si>
  <si>
    <t>EMS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</si>
  <si>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</si>
  <si>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</si>
  <si>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</si>
  <si>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</si>
  <si>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</si>
  <si>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</si>
  <si>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</si>
  <si>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Cho vay CB,CC,VC, LLVT</t>
  </si>
  <si>
    <t>Cho vay Hưu trí</t>
  </si>
  <si>
    <t>Lộc An Phúc 1</t>
  </si>
  <si>
    <t>Lộc Hưng Thịnh năm 1</t>
  </si>
  <si>
    <t>Thu hộ ngân hàng HSBC</t>
  </si>
  <si>
    <t>Thu hộ ngân hàng Phương Đông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</si>
</sst>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3">
  <autoFilter ref="A10:I13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I23">
  <autoFilter ref="A17:I23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25.9611511230469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10.7072459629604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theo nhân viên")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3" customFormat="1">
      <c r="A4" s="15" t="s">
        <v>1</v>
      </c>
      <c r="B4" s="14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3" customFormat="1">
      <c r="A5" s="15" t="s">
        <v>3</v>
      </c>
      <c r="B5" s="14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3" customFormat="1">
      <c r="A6" s="15" t="s">
        <v>4</v>
      </c>
      <c r="B6" s="14" t="s">
        <v>4</v>
      </c>
      <c r="C6" s="12" t="s">
        <v>2</v>
      </c>
      <c r="D6" s="12" t="s">
        <v>2</v>
      </c>
      <c r="E6" s="12" t="s">
        <v>2</v>
      </c>
      <c r="F6" s="12" t="s">
        <v>2</v>
      </c>
      <c r="G6" s="12" t="s">
        <v>2</v>
      </c>
      <c r="H6" s="12" t="s">
        <v>2</v>
      </c>
      <c r="I6" s="12" t="s">
        <v>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13" customFormat="1">
      <c r="A7" s="15" t="s">
        <v>5</v>
      </c>
      <c r="B7" s="14" t="s">
        <v>5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6" customFormat="1">
      <c r="A9" s="11" t="s">
        <v>7</v>
      </c>
      <c r="B9" s="11" t="s">
        <v>7</v>
      </c>
      <c r="C9" s="11" t="s">
        <v>7</v>
      </c>
      <c r="D9" s="11" t="s">
        <v>7</v>
      </c>
      <c r="E9" s="11" t="s">
        <v>7</v>
      </c>
      <c r="F9" s="11" t="s">
        <v>7</v>
      </c>
      <c r="G9" s="11" t="s">
        <v>7</v>
      </c>
      <c r="H9" s="11" t="s">
        <v>7</v>
      </c>
      <c r="I9" s="11" t="s">
        <v>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0" customHeight="1" s="18" customFormat="1">
      <c r="A10" s="19" t="s">
        <v>8</v>
      </c>
      <c r="B10" s="19" t="s">
        <v>9</v>
      </c>
      <c r="C10" s="19" t="s">
        <v>10</v>
      </c>
      <c r="D10" s="19" t="s">
        <v>11</v>
      </c>
      <c r="E10" s="19" t="s">
        <v>12</v>
      </c>
      <c r="F10" s="19" t="s">
        <v>13</v>
      </c>
      <c r="G10" s="19" t="s">
        <v>14</v>
      </c>
      <c r="H10" s="19" t="s">
        <v>15</v>
      </c>
      <c r="I10" s="19" t="s">
        <v>16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3">
        <v>1</v>
      </c>
      <c r="B11" s="1" t="s">
        <v>17</v>
      </c>
      <c r="C11" s="1">
        <v>2</v>
      </c>
      <c r="D11" s="21">
        <v>1.1000000238418579</v>
      </c>
      <c r="E11" s="21">
        <v>55000</v>
      </c>
      <c r="F11" s="21">
        <v>5000</v>
      </c>
      <c r="G11" s="21">
        <v>0</v>
      </c>
      <c r="H11" s="21">
        <v>0</v>
      </c>
      <c r="I11" s="21">
        <v>29000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</v>
      </c>
      <c r="B12" s="1" t="s">
        <v>18</v>
      </c>
      <c r="C12" s="1">
        <v>1</v>
      </c>
      <c r="D12" s="21">
        <v>1.1000000238418579</v>
      </c>
      <c r="E12" s="21">
        <v>170000</v>
      </c>
      <c r="F12" s="21">
        <v>15454.55</v>
      </c>
      <c r="G12" s="21">
        <v>0</v>
      </c>
      <c r="H12" s="21">
        <v>0</v>
      </c>
      <c r="I12" s="21">
        <v>139090.91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3</v>
      </c>
      <c r="B13" s="1" t="s">
        <v>19</v>
      </c>
      <c r="C13" s="1">
        <v>1</v>
      </c>
      <c r="D13" s="21">
        <v>1.1000000238418579</v>
      </c>
      <c r="E13" s="21">
        <v>30000</v>
      </c>
      <c r="F13" s="21">
        <v>2727.27</v>
      </c>
      <c r="G13" s="21">
        <v>0</v>
      </c>
      <c r="H13" s="21">
        <v>0</v>
      </c>
      <c r="I13" s="21">
        <v>24545.45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3" customFormat="1">
      <c r="A14" s="4"/>
      <c r="B14" s="4" t="s">
        <v>20</v>
      </c>
      <c r="C14" s="10">
        <f>sum(c11:c13)</f>
      </c>
      <c r="D14" s="22"/>
      <c r="E14" s="22">
        <f>sum(e11:e13)</f>
      </c>
      <c r="F14" s="22">
        <f>sum(F11:F13)</f>
      </c>
      <c r="G14" s="22">
        <f>sum(G11:G13)</f>
      </c>
      <c r="H14" s="22">
        <f>sum(H11:H13)</f>
      </c>
      <c r="I14" s="22">
        <f>sum(I11:I13)</f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6" customFormat="1">
      <c r="A16" s="11" t="s">
        <v>21</v>
      </c>
      <c r="B16" s="11" t="s">
        <v>21</v>
      </c>
      <c r="C16" s="11" t="s">
        <v>21</v>
      </c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  <c r="I16" s="11" t="s">
        <v>21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0" customHeight="1" s="18" customFormat="1">
      <c r="A17" s="19" t="s">
        <v>8</v>
      </c>
      <c r="B17" s="19" t="s">
        <v>9</v>
      </c>
      <c r="C17" s="19" t="s">
        <v>10</v>
      </c>
      <c r="D17" s="19" t="s">
        <v>11</v>
      </c>
      <c r="E17" s="19" t="s">
        <v>22</v>
      </c>
      <c r="F17" s="19" t="s">
        <v>23</v>
      </c>
      <c r="G17" s="19" t="s">
        <v>24</v>
      </c>
      <c r="H17" s="19" t="s">
        <v>25</v>
      </c>
      <c r="I17" s="19" t="s">
        <v>26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3"/>
      <c r="B18" s="1" t="s">
        <v>27</v>
      </c>
      <c r="C18" s="1">
        <v>1</v>
      </c>
      <c r="D18" s="21">
        <v>1</v>
      </c>
      <c r="E18" s="21">
        <v>0</v>
      </c>
      <c r="F18" s="21">
        <v>0</v>
      </c>
      <c r="G18" s="21">
        <v>2000000</v>
      </c>
      <c r="H18" s="21">
        <v>0</v>
      </c>
      <c r="I18" s="21">
        <v>30000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</v>
      </c>
      <c r="B19" s="1" t="s">
        <v>28</v>
      </c>
      <c r="C19" s="1">
        <v>1</v>
      </c>
      <c r="D19" s="21">
        <v>1</v>
      </c>
      <c r="E19" s="21">
        <v>0</v>
      </c>
      <c r="F19" s="21">
        <v>0</v>
      </c>
      <c r="G19" s="21">
        <v>1000000</v>
      </c>
      <c r="H19" s="21">
        <v>0</v>
      </c>
      <c r="I19" s="21">
        <v>23000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</v>
      </c>
      <c r="B20" s="1" t="s">
        <v>29</v>
      </c>
      <c r="C20" s="1">
        <v>1</v>
      </c>
      <c r="D20" s="21">
        <v>1</v>
      </c>
      <c r="E20" s="21">
        <v>120000</v>
      </c>
      <c r="F20" s="21">
        <v>0</v>
      </c>
      <c r="G20" s="21">
        <v>0</v>
      </c>
      <c r="H20" s="21">
        <v>0</v>
      </c>
      <c r="I20" s="21">
        <v>12000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3</v>
      </c>
      <c r="B21" s="1" t="s">
        <v>30</v>
      </c>
      <c r="C21" s="1">
        <v>1</v>
      </c>
      <c r="D21" s="21">
        <v>1</v>
      </c>
      <c r="E21" s="21">
        <v>4000000</v>
      </c>
      <c r="F21" s="21">
        <v>0</v>
      </c>
      <c r="G21" s="21">
        <v>0</v>
      </c>
      <c r="H21" s="21">
        <v>0</v>
      </c>
      <c r="I21" s="21">
        <v>1470181.81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4</v>
      </c>
      <c r="B22" s="1" t="s">
        <v>31</v>
      </c>
      <c r="C22" s="1">
        <v>2</v>
      </c>
      <c r="D22" s="21">
        <v>1.1000000238418579</v>
      </c>
      <c r="E22" s="21">
        <v>4500000</v>
      </c>
      <c r="F22" s="21">
        <v>409091</v>
      </c>
      <c r="G22" s="21">
        <v>0</v>
      </c>
      <c r="H22" s="21">
        <v>0</v>
      </c>
      <c r="I22" s="21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5</v>
      </c>
      <c r="B23" s="1" t="s">
        <v>32</v>
      </c>
      <c r="C23" s="1">
        <v>1</v>
      </c>
      <c r="D23" s="21">
        <v>1.1000000238418579</v>
      </c>
      <c r="E23" s="21">
        <v>1000000</v>
      </c>
      <c r="F23" s="21">
        <v>90909.13</v>
      </c>
      <c r="G23" s="21">
        <v>0</v>
      </c>
      <c r="H23" s="21">
        <v>0</v>
      </c>
      <c r="I23" s="21">
        <v>11818.18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3" customFormat="1">
      <c r="A24" s="4">
        <v>6</v>
      </c>
      <c r="B24" s="4" t="s">
        <v>20</v>
      </c>
      <c r="C24" s="10">
        <f>sum(c18:c23)</f>
      </c>
      <c r="D24" s="22"/>
      <c r="E24" s="22">
        <f>sum(e18:e23)</f>
      </c>
      <c r="F24" s="22">
        <f>sum(F18:F23)</f>
      </c>
      <c r="G24" s="22">
        <f>sum(G18:G23)</f>
      </c>
      <c r="H24" s="22">
        <f>sum(h18:h23)</f>
      </c>
      <c r="I24" s="22">
        <f>sum(i18:i23)</f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  <mergeCell ref="A9:I9"/>
    <mergeCell ref="A16:I16"/>
  </mergeCells>
  <headerFooter/>
  <tableParts>
    <tablePart r:id="rId1"/>
    <tablePart r:id="rId2"/>
  </tableParts>
</worksheet>
</file>