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<sst xmlns="http://schemas.openxmlformats.org/spreadsheetml/2006/main" count="29" uniqueCount="29">
  <si>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</si>
  <si>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</si>
  <si>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</si>
  <si>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</si>
  <si>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Tất cả</t>
  </si>
  <si>
    <t>Nhân viên: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</si>
  <si>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</si>
  <si>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</si>
  <si>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</si>
  <si>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</si>
  <si>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</si>
  <si>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</si>
  <si>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</si>
  <si>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</si>
  <si>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</si>
  <si>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</si>
  <si>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</si>
  <si>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</si>
  <si>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Chuyển phát CMND nội tỉnh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</si>
  <si>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</si>
  <si>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</si>
  <si>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</si>
  <si>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</si>
  <si>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</si>
  <si>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</si>
  <si>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</si>
  <si>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</si>
  <si>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Lộc An Phúc 1</t>
  </si>
  <si>
    <t>Thu hộ ngân hàng HSBC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</si>
</sst>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2">
  <autoFilter ref="A10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18">
  <autoFilter ref="A16:I18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4</v>
      </c>
      <c r="D6" s="20" t="s">
        <v>4</v>
      </c>
      <c r="E6" s="20" t="s">
        <v>4</v>
      </c>
      <c r="F6" s="20" t="s">
        <v>4</v>
      </c>
      <c r="G6" s="20" t="s">
        <v>4</v>
      </c>
      <c r="H6" s="20" t="s">
        <v>4</v>
      </c>
      <c r="I6" s="20" t="s">
        <v>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6</v>
      </c>
      <c r="B7" s="21" t="s">
        <v>6</v>
      </c>
      <c r="C7" s="20" t="s">
        <v>7</v>
      </c>
      <c r="D7" s="20" t="s">
        <v>7</v>
      </c>
      <c r="E7" s="20" t="s">
        <v>7</v>
      </c>
      <c r="F7" s="20" t="s">
        <v>7</v>
      </c>
      <c r="G7" s="20" t="s">
        <v>7</v>
      </c>
      <c r="H7" s="20" t="s">
        <v>7</v>
      </c>
      <c r="I7" s="20" t="s">
        <v>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8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6" t="s">
        <v>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18</v>
      </c>
      <c r="C11" s="9">
        <v>1</v>
      </c>
      <c r="D11" s="11">
        <v>1.1000000238418579</v>
      </c>
      <c r="E11" s="11">
        <v>170000</v>
      </c>
      <c r="F11" s="11">
        <v>15454.55</v>
      </c>
      <c r="G11" s="11">
        <v>0</v>
      </c>
      <c r="H11" s="11">
        <v>0</v>
      </c>
      <c r="I11" s="11">
        <v>139090.91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19</v>
      </c>
      <c r="C12" s="9">
        <v>1</v>
      </c>
      <c r="D12" s="11">
        <v>1.1000000238418579</v>
      </c>
      <c r="E12" s="11">
        <v>30000</v>
      </c>
      <c r="F12" s="11">
        <v>2727.27</v>
      </c>
      <c r="G12" s="11">
        <v>0</v>
      </c>
      <c r="H12" s="11">
        <v>0</v>
      </c>
      <c r="I12" s="11">
        <v>24545.45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="2" customFormat="1">
      <c r="A13" s="8"/>
      <c r="B13" s="8" t="s">
        <v>20</v>
      </c>
      <c r="C13" s="10">
        <f>sum(c11:c12)</f>
      </c>
      <c r="D13" s="12"/>
      <c r="E13" s="12">
        <f>sum(e11:e12)</f>
      </c>
      <c r="F13" s="12">
        <f>sum(F11:F12)</f>
      </c>
      <c r="G13" s="12">
        <f>sum(G11:G12)</f>
      </c>
      <c r="H13" s="12">
        <f>sum(H11:H12)</f>
      </c>
      <c r="I13" s="12">
        <f>sum(I11:I12)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="3" customFormat="1">
      <c r="A15" s="6" t="s">
        <v>21</v>
      </c>
      <c r="B15" s="6" t="s">
        <v>21</v>
      </c>
      <c r="C15" s="6" t="s">
        <v>21</v>
      </c>
      <c r="D15" s="6" t="s">
        <v>21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0" customHeight="1" s="4" customFormat="1">
      <c r="A16" s="7" t="s">
        <v>9</v>
      </c>
      <c r="B16" s="7" t="s">
        <v>10</v>
      </c>
      <c r="C16" s="7" t="s">
        <v>11</v>
      </c>
      <c r="D16" s="7" t="s">
        <v>12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5">
        <v>1</v>
      </c>
      <c r="B17" s="9" t="s">
        <v>27</v>
      </c>
      <c r="C17" s="9">
        <v>1</v>
      </c>
      <c r="D17" s="11">
        <v>1</v>
      </c>
      <c r="E17" s="11">
        <v>120000</v>
      </c>
      <c r="F17" s="11">
        <v>0</v>
      </c>
      <c r="G17" s="11">
        <v>0</v>
      </c>
      <c r="H17" s="11">
        <v>0</v>
      </c>
      <c r="I17" s="11">
        <v>12000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2</v>
      </c>
      <c r="B18" s="9" t="s">
        <v>28</v>
      </c>
      <c r="C18" s="9">
        <v>1</v>
      </c>
      <c r="D18" s="11">
        <v>1.1000000238418579</v>
      </c>
      <c r="E18" s="11">
        <v>1500000</v>
      </c>
      <c r="F18" s="11">
        <v>136363.63</v>
      </c>
      <c r="G18" s="11">
        <v>0</v>
      </c>
      <c r="H18" s="11">
        <v>0</v>
      </c>
      <c r="I18" s="11">
        <v>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="2" customFormat="1">
      <c r="A19" s="8"/>
      <c r="B19" s="8" t="s">
        <v>20</v>
      </c>
      <c r="C19" s="10">
        <f>sum(c17:c18)</f>
      </c>
      <c r="D19" s="12"/>
      <c r="E19" s="12">
        <f>sum(e17:e18)</f>
      </c>
      <c r="F19" s="12">
        <f>sum(F17:F18)</f>
      </c>
      <c r="G19" s="12">
        <f>sum(G17:G18)</f>
      </c>
      <c r="H19" s="12">
        <f>sum(h17:h18)</f>
      </c>
      <c r="I19" s="12">
        <f>sum(i17:i18)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5:I15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