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<sst xmlns="http://schemas.openxmlformats.org/spreadsheetml/2006/main" count="28" uniqueCount="28">
  <si>
    <t xml:space="preserve">TỔNG CÔNG TY BƯU ĐIỆN VIỆT NAM 
 BƯU ĐIỆN TỈNH SÓC TRĂNG</t>
  </si>
  <si>
    <t xml:space="preserve">Huyện: </t>
  </si>
  <si>
    <t>Tp Sóc Trăng</t>
  </si>
  <si>
    <t xml:space="preserve">Bưu cục: </t>
  </si>
  <si>
    <t>Giao dịch Sóc Trăng</t>
  </si>
  <si>
    <t>Nhân viên:</t>
  </si>
  <si>
    <t>Sóc Trăng 1</t>
  </si>
  <si>
    <t>Thời gian:</t>
  </si>
  <si>
    <t>Từ 01/08/2017 đến 30/09/2017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</si>
  <si>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</si>
  <si>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</si>
  <si>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</si>
  <si>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</si>
  <si>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</si>
  <si>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</si>
  <si>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</si>
  <si>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</si>
  <si>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</si>
  <si>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</si>
  <si>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Chuyển phát CMND nội tỉnh</t>
  </si>
  <si>
    <t>Tổng cộng</t>
  </si>
  <si>
    <t>II. Nhóm Tài Chính Bưu Chính</t>
  </si>
  <si>
    <t xml:space="preserve">Số tiền 
khách nhận</t>
  </si>
  <si>
    <t xml:space="preserve"> Vat 
Số tiền 
khách nhận</t>
  </si>
  <si>
    <t xml:space="preserve">Số tiền 
nhận của khách</t>
  </si>
  <si>
    <t xml:space="preserve"> Vat 
Số tiền 
nhận của khách</t>
  </si>
  <si>
    <t xml:space="preserve">Doanh thu 
tính lương</t>
  </si>
  <si>
    <t>Thu hộ ngân hàng HSBC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</si>
</sst>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2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/>
    <xf numFmtId="0" applyNumberFormat="1" fontId="0" applyFont="1" xfId="0">
      <alignment horizontal="left"/>
    </xf>
    <xf numFmtId="0" applyNumberFormat="1" fontId="0" applyFont="1" xfId="0">
      <alignment wrapText="1"/>
    </xf>
    <xf numFmtId="0" applyNumberFormat="1" fontId="0" applyFont="1" xfId="0">
      <alignment horizontal="center" vertical="center"/>
    </xf>
    <xf numFmtId="0" applyNumberFormat="1" fontId="1" applyFont="1" xfId="0">
      <alignment horizontal="left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horizontal="center" vertical="center"/>
    </xf>
    <xf numFmtId="0" applyNumberFormat="1" fontId="0" applyFont="1" xfId="0">
      <alignment vertical="center"/>
    </xf>
    <xf numFmtId="0" applyNumberFormat="1" fontId="1" applyFont="1" xfId="0">
      <alignment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0" applyFont="1" xfId="0">
      <alignment horizontal="left" vertical="center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I11">
  <autoFilter ref="A10:I11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5:I16">
  <autoFilter ref="A15:I16"/>
  <tableColumns count="9">
    <tableColumn id="1" name="STT"/>
    <tableColumn id="2" name="Dịch vụ"/>
    <tableColumn id="3" name="Số _x000A_lượng"/>
    <tableColumn id="4" name="Thuế"/>
    <tableColumn id="5" name="Số tiền _x000A_khách nhận"/>
    <tableColumn id="6" name=" Vat _x000A_Số tiền _x000A_khách nhận"/>
    <tableColumn id="7" name="Số tiền _x000A_nhận của khách"/>
    <tableColumn id="8" name=" Vat _x000A_Số tiền _x000A_nhận của khách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1"/>
    <col min="2" max="2" width="25.9611511230469" customWidth="1"/>
    <col min="3" max="3" width="9.140625" customWidth="1"/>
    <col min="4" max="4" width="9.140625" customWidth="1"/>
    <col min="5" max="5" width="11.5617855616978" customWidth="1"/>
    <col min="6" max="6" width="11.2071238926479" customWidth="1"/>
    <col min="7" max="7" width="10.5172353472028" customWidth="1"/>
    <col min="8" max="8" width="10.182012285505" customWidth="1"/>
    <col min="9" max="9" width="10.7072459629604" customWidth="1"/>
  </cols>
  <sheetData>
    <row r="1" ht="45" customHeight="1" s="15" customFormat="1">
      <c r="A1" s="17" t="s">
        <v>0</v>
      </c>
      <c r="B1" s="17" t="s">
        <v>0</v>
      </c>
      <c r="C1" s="17" t="s">
        <v>0</v>
      </c>
      <c r="D1" s="17" t="s">
        <v>0</v>
      </c>
      <c r="E1" s="17" t="s">
        <v>0</v>
      </c>
      <c r="F1" s="17" t="s">
        <v>0</v>
      </c>
      <c r="G1" s="17" t="s">
        <v>0</v>
      </c>
      <c r="H1" s="17" t="s">
        <v>0</v>
      </c>
      <c r="I1" s="17" t="s">
        <v>0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5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="18" customFormat="1">
      <c r="A3" s="19">
        <f ref="A3:I3" t="shared" si="1">upper("Bảng kê thu tiền theo nhân viên")</f>
      </c>
      <c r="B3" s="19">
        <f t="shared" si="1"/>
      </c>
      <c r="C3" s="19">
        <f t="shared" si="1"/>
      </c>
      <c r="D3" s="19">
        <f t="shared" si="1"/>
      </c>
      <c r="E3" s="19">
        <f t="shared" si="1"/>
      </c>
      <c r="F3" s="19">
        <f t="shared" si="1"/>
      </c>
      <c r="G3" s="19">
        <f t="shared" si="1"/>
      </c>
      <c r="H3" s="19">
        <f t="shared" si="1"/>
      </c>
      <c r="I3" s="19">
        <f t="shared" si="1"/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="2" customFormat="1">
      <c r="A4" s="21" t="s">
        <v>1</v>
      </c>
      <c r="B4" s="21" t="s">
        <v>1</v>
      </c>
      <c r="C4" s="20" t="s">
        <v>2</v>
      </c>
      <c r="D4" s="20" t="s">
        <v>2</v>
      </c>
      <c r="E4" s="20" t="s">
        <v>2</v>
      </c>
      <c r="F4" s="20" t="s">
        <v>2</v>
      </c>
      <c r="G4" s="20" t="s">
        <v>2</v>
      </c>
      <c r="H4" s="20" t="s">
        <v>2</v>
      </c>
      <c r="I4" s="20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2" customFormat="1">
      <c r="A5" s="21" t="s">
        <v>3</v>
      </c>
      <c r="B5" s="21" t="s">
        <v>3</v>
      </c>
      <c r="C5" s="20" t="s">
        <v>4</v>
      </c>
      <c r="D5" s="20" t="s">
        <v>4</v>
      </c>
      <c r="E5" s="20" t="s">
        <v>4</v>
      </c>
      <c r="F5" s="20" t="s">
        <v>4</v>
      </c>
      <c r="G5" s="20" t="s">
        <v>4</v>
      </c>
      <c r="H5" s="20" t="s">
        <v>4</v>
      </c>
      <c r="I5" s="20" t="s">
        <v>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2" customFormat="1">
      <c r="A6" s="21" t="s">
        <v>5</v>
      </c>
      <c r="B6" s="21" t="s">
        <v>5</v>
      </c>
      <c r="C6" s="20" t="s">
        <v>6</v>
      </c>
      <c r="D6" s="20" t="s">
        <v>6</v>
      </c>
      <c r="E6" s="20" t="s">
        <v>6</v>
      </c>
      <c r="F6" s="20" t="s">
        <v>6</v>
      </c>
      <c r="G6" s="20" t="s">
        <v>6</v>
      </c>
      <c r="H6" s="20" t="s">
        <v>6</v>
      </c>
      <c r="I6" s="20" t="s">
        <v>6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="2" customFormat="1">
      <c r="A7" s="21" t="s">
        <v>7</v>
      </c>
      <c r="B7" s="21" t="s">
        <v>7</v>
      </c>
      <c r="C7" s="20" t="s">
        <v>8</v>
      </c>
      <c r="D7" s="20" t="s">
        <v>8</v>
      </c>
      <c r="E7" s="20" t="s">
        <v>8</v>
      </c>
      <c r="F7" s="20" t="s">
        <v>8</v>
      </c>
      <c r="G7" s="20" t="s">
        <v>8</v>
      </c>
      <c r="H7" s="20" t="s">
        <v>8</v>
      </c>
      <c r="I7" s="20" t="s">
        <v>8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5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="3" customFormat="1">
      <c r="A9" s="6" t="s">
        <v>9</v>
      </c>
      <c r="B9" s="6" t="s">
        <v>9</v>
      </c>
      <c r="C9" s="6" t="s">
        <v>9</v>
      </c>
      <c r="D9" s="6" t="s">
        <v>9</v>
      </c>
      <c r="E9" s="6" t="s">
        <v>9</v>
      </c>
      <c r="F9" s="6" t="s">
        <v>9</v>
      </c>
      <c r="G9" s="6" t="s">
        <v>9</v>
      </c>
      <c r="H9" s="6" t="s">
        <v>9</v>
      </c>
      <c r="I9" s="6" t="s">
        <v>9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30" customHeight="1" s="4" customFormat="1">
      <c r="A10" s="7" t="s">
        <v>10</v>
      </c>
      <c r="B10" s="7" t="s">
        <v>11</v>
      </c>
      <c r="C10" s="7" t="s">
        <v>12</v>
      </c>
      <c r="D10" s="7" t="s">
        <v>13</v>
      </c>
      <c r="E10" s="7" t="s">
        <v>14</v>
      </c>
      <c r="F10" s="7" t="s">
        <v>15</v>
      </c>
      <c r="G10" s="7" t="s">
        <v>16</v>
      </c>
      <c r="H10" s="7" t="s">
        <v>17</v>
      </c>
      <c r="I10" s="7" t="s">
        <v>18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5">
        <v>1</v>
      </c>
      <c r="B11" s="9" t="s">
        <v>19</v>
      </c>
      <c r="C11" s="9">
        <v>1</v>
      </c>
      <c r="D11" s="11">
        <v>1.1000000238418579</v>
      </c>
      <c r="E11" s="11">
        <v>170000</v>
      </c>
      <c r="F11" s="11">
        <v>15454.55</v>
      </c>
      <c r="G11" s="11">
        <v>0</v>
      </c>
      <c r="H11" s="11">
        <v>0</v>
      </c>
      <c r="I11" s="11">
        <v>139090.91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="2" customFormat="1">
      <c r="A12" s="8"/>
      <c r="B12" s="8" t="s">
        <v>20</v>
      </c>
      <c r="C12" s="10">
        <f>sum(c11:c11)</f>
      </c>
      <c r="D12" s="12"/>
      <c r="E12" s="12">
        <f>sum(e11:e11)</f>
      </c>
      <c r="F12" s="12">
        <f>sum(F11:F11)</f>
      </c>
      <c r="G12" s="12">
        <f>sum(G11:G11)</f>
      </c>
      <c r="H12" s="12">
        <f>sum(H11:H11)</f>
      </c>
      <c r="I12" s="12">
        <f>sum(I11:I11)</f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5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="3" customFormat="1">
      <c r="A14" s="6" t="s">
        <v>21</v>
      </c>
      <c r="B14" s="6" t="s">
        <v>21</v>
      </c>
      <c r="C14" s="6" t="s">
        <v>21</v>
      </c>
      <c r="D14" s="6" t="s">
        <v>21</v>
      </c>
      <c r="E14" s="6" t="s">
        <v>21</v>
      </c>
      <c r="F14" s="6" t="s">
        <v>21</v>
      </c>
      <c r="G14" s="6" t="s">
        <v>21</v>
      </c>
      <c r="H14" s="6" t="s">
        <v>21</v>
      </c>
      <c r="I14" s="6" t="s">
        <v>21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30" customHeight="1" s="4" customFormat="1">
      <c r="A15" s="7" t="s">
        <v>10</v>
      </c>
      <c r="B15" s="7" t="s">
        <v>11</v>
      </c>
      <c r="C15" s="7" t="s">
        <v>12</v>
      </c>
      <c r="D15" s="7" t="s">
        <v>13</v>
      </c>
      <c r="E15" s="7" t="s">
        <v>22</v>
      </c>
      <c r="F15" s="7" t="s">
        <v>23</v>
      </c>
      <c r="G15" s="7" t="s">
        <v>24</v>
      </c>
      <c r="H15" s="7" t="s">
        <v>25</v>
      </c>
      <c r="I15" s="7" t="s">
        <v>26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5">
        <v>1</v>
      </c>
      <c r="B16" s="9" t="s">
        <v>27</v>
      </c>
      <c r="C16" s="9">
        <v>1</v>
      </c>
      <c r="D16" s="11">
        <v>1.1000000238418579</v>
      </c>
      <c r="E16" s="11">
        <v>1500000</v>
      </c>
      <c r="F16" s="11">
        <v>136363.63</v>
      </c>
      <c r="G16" s="11">
        <v>0</v>
      </c>
      <c r="H16" s="11">
        <v>0</v>
      </c>
      <c r="I16" s="11">
        <v>0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="2" customFormat="1">
      <c r="A17" s="8"/>
      <c r="B17" s="8" t="s">
        <v>20</v>
      </c>
      <c r="C17" s="10">
        <f>sum(c16:c16)</f>
      </c>
      <c r="D17" s="12"/>
      <c r="E17" s="12">
        <f>sum(e16:e16)</f>
      </c>
      <c r="F17" s="12">
        <f>sum(F16:F16)</f>
      </c>
      <c r="G17" s="12">
        <f>sum(G16:G16)</f>
      </c>
      <c r="H17" s="12">
        <f>sum(h16:h16)</f>
      </c>
      <c r="I17" s="12">
        <f>sum(i16:i16)</f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5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5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5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5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5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5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5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5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5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5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5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5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5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5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5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5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5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5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5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5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5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5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5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5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5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5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5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5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5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5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5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5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5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5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5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5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5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5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5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5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5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5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5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5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5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5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5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5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5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5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5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5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5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5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5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5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5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5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5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5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5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5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5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5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5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5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5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5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5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5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5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5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5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5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5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5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5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5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5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5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5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5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5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5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5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5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5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5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5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5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5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5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5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5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5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5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5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5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5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5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5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5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5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5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5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5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5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5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5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5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5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5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5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5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5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5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5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5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5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5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5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5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5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5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5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5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5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5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5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5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5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5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5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5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5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5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5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5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5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5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5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5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5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5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5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5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5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5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5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5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5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5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5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5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5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5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5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5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5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5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5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5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5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5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5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5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5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5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5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5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5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5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5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5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5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5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5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5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5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5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5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5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5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5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5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5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5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5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5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5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5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5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5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5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5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5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5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5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5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5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5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5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5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5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5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5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5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5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5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5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5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5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5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5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5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5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5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5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5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5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5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5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5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5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5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5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5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5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5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5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5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5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5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5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5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5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5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5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5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5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5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5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5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5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5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5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5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5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5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5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5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5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5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5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5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5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5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5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5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5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5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5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5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5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5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5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5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5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5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5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5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5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5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5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5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5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5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5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5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5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5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5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5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5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5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5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5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5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5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5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5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5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5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5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5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5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5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5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5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5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5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5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5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5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5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5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5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5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5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5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5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5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5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5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5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5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5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5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5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5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5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5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5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5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5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5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5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5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5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5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5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5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5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5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5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5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5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5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5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5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5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5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5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5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5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5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5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5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5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5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5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5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5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5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5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5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5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5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5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5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5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5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5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5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5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5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5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5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5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5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5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5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5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5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5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5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5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5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5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5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5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5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5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5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5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5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5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5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5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5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5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5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5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5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5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5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5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5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5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5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5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5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5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5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5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5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5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5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5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5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5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5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5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5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5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5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5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5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5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5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5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5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5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5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5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5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5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5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5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5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5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5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5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5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5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5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5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5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5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5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5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5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5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5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5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5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5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5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5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5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5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5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5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5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5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5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5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5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5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5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5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5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5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5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5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5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5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5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5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5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5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5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5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5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5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5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5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5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5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5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5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5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5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5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5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5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5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5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5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5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5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5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5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5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5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5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5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5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5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5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5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5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5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5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5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5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5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5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5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5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5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5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5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5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5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5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5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5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5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5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5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5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5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5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5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5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5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5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5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5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5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5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5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5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5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5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5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5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5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5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5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5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5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5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5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5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5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5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5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5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5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5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5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5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5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5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5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5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5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5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5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5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5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5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5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5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5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5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5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5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5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5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5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5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5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5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5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5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5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5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5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5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5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5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5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5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5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5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5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5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5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5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5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5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5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5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5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5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5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5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5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5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5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5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5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5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5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5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5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5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5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5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5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5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5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5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5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5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5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5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5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5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5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5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5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5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5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5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5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5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5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5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5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5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5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5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5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5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5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5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5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5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5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5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5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5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5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5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5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5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5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5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5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5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5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5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5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5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5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5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5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5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5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5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5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5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5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5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5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5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5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5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5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5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5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5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5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5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5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5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5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5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5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5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5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5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5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5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5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5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5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5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5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5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5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5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5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5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5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5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5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5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5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5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5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5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5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5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5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5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5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5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5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5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5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5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5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5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5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5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5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5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5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5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5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5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5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5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5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5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5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5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5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5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5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5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5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5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5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5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5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5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5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5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5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5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5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5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5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5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5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5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5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5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5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5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5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5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5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5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5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5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5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5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5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5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5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5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5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5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5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5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5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5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5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5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5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5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5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5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5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5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5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5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5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5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5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5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5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5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5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5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5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5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5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5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5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5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5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5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5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5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5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5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5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5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5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5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5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5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5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5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5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5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5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5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5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5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5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5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5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5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5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5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5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5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5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5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5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5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5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5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5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5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5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5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5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5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5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5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5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5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5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5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5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5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5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5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5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5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5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5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5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5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5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5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5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5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5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5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5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5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5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5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5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5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5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5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5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5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5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5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5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5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5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5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5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5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5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5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5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5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5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5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5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5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5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5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5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5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5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5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5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5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5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5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5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5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5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5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5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5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5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5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5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5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5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5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5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5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5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5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5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5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5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5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5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5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5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5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5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5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5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5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5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5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5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5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5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5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5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5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5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5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5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5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5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5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5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5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5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5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5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5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5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5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5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5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5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5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5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5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5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5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5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5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5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5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5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5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5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5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5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5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5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5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5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5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5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5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5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5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5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5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5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5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5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5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5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5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5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>
    <mergeCell ref="A9:I9"/>
    <mergeCell ref="A14:I14"/>
    <mergeCell ref="A1:I1"/>
    <mergeCell ref="A3:I3"/>
    <mergeCell ref="C4:I4"/>
    <mergeCell ref="C5:I5"/>
    <mergeCell ref="C6:I6"/>
    <mergeCell ref="C7:I7"/>
    <mergeCell ref="A4:B4"/>
    <mergeCell ref="A5:B5"/>
    <mergeCell ref="A6:B6"/>
    <mergeCell ref="A7:B7"/>
  </mergeCells>
  <headerFooter/>
  <tableParts>
    <tablePart r:id="rId1"/>
    <tablePart r:id="rId2"/>
  </tableParts>
</worksheet>
</file>