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<sst xmlns="http://schemas.openxmlformats.org/spreadsheetml/2006/main" count="22" uniqueCount="22">
  <si>
    <t xml:space="preserve">TỔNG CÔNG TY BƯU ĐIỆN VIỆT NAM 
 BƯU ĐIỆN TỈNH SÓC TRĂNG</t>
  </si>
  <si>
    <t xml:space="preserve">Huyện: </t>
  </si>
  <si>
    <t>Mỹ Xuyên</t>
  </si>
  <si>
    <t xml:space="preserve">Bưu cục: </t>
  </si>
  <si>
    <t>Giao dịch Mỹ Xuyên</t>
  </si>
  <si>
    <t>Nhân viên:</t>
  </si>
  <si>
    <t>Mỹ Xuyên 1</t>
  </si>
  <si>
    <t>Thời gian:</t>
  </si>
  <si>
    <t>Từ 01/09/2017 đến 06/09/2017</t>
  </si>
  <si>
    <t>I. Nhóm Bưu Chính Chuyển Phát</t>
  </si>
  <si>
    <t>STT</t>
  </si>
  <si>
    <t>Dịch vụ</t>
  </si>
  <si>
    <t xml:space="preserve">Số 
lượng</t>
  </si>
  <si>
    <t>Thuế</t>
  </si>
  <si>
    <t>Tiền mặt</t>
  </si>
  <si>
    <t xml:space="preserve">Vat 
tiền mặt</t>
  </si>
  <si>
    <t>Tiền nợ</t>
  </si>
  <si>
    <t xml:space="preserve">Vat 
tiền nợ</t>
  </si>
  <si>
    <t>DTTL</t>
  </si>
  <si>
    <t>Bưu kiện C</t>
  </si>
  <si>
    <t>Bưu kiện nội tỉnh</t>
  </si>
  <si>
    <t>Tổng cộng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</si>
</sst>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/>
    <xf numFmtId="0" applyNumberFormat="1" fontId="0" applyFont="1" xfId="0">
      <alignment horizontal="left"/>
    </xf>
    <xf numFmtId="0" applyNumberFormat="1" fontId="0" applyFont="1" xfId="0">
      <alignment wrapText="1"/>
    </xf>
    <xf numFmtId="0" applyNumberFormat="1" fontId="0" applyFont="1" xfId="0">
      <alignment horizontal="center" vertical="center"/>
    </xf>
    <xf numFmtId="0" applyNumberFormat="1" fontId="1" applyFont="1" xfId="0">
      <alignment horizontal="left" vertical="center"/>
    </xf>
    <xf numFmtId="0" applyNumberFormat="1" fontId="1" applyFont="1" fillId="2" applyFill="1" xfId="0">
      <alignment horizontal="center" vertical="center" wrapText="1"/>
    </xf>
    <xf numFmtId="0" applyNumberFormat="1" fontId="1" applyFont="1" xfId="0">
      <alignment horizontal="center" vertical="center"/>
    </xf>
    <xf numFmtId="0" applyNumberFormat="1" fontId="0" applyFont="1" xfId="0">
      <alignment vertical="center"/>
    </xf>
    <xf numFmtId="0" applyNumberFormat="1" fontId="1" applyFont="1" xfId="0">
      <alignment vertical="center"/>
    </xf>
    <xf numFmtId="4" applyNumberFormat="1" fontId="0" applyFont="1" xfId="0">
      <alignment vertical="center"/>
    </xf>
    <xf numFmtId="4" applyNumberFormat="1" fontId="1" applyFont="1" xfId="0">
      <alignment vertical="center"/>
    </xf>
    <xf numFmtId="0" applyNumberFormat="1" fontId="0" applyFont="1" xfId="0">
      <alignment horizontal="left" vertical="center"/>
    </xf>
    <xf numFmtId="0" applyNumberFormat="1" fontId="0" applyFont="1" xfId="0">
      <alignment vertical="center" wrapText="1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horizontal="left" vertical="center" indent="2"/>
    </xf>
    <xf numFmtId="0" applyNumberFormat="1" fontId="1" applyFont="1" xfId="0">
      <alignment horizontal="right" vertical="center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I12">
  <autoFilter ref="A10:I12"/>
  <tableColumns count="9">
    <tableColumn id="1" name="STT"/>
    <tableColumn id="2" name="Dịch vụ"/>
    <tableColumn id="3" name="Số _x000A_lượng"/>
    <tableColumn id="4" name="Thuế"/>
    <tableColumn id="5" name="Tiền mặt"/>
    <tableColumn id="6" name="Vat _x000A_tiền mặt"/>
    <tableColumn id="7" name="Tiền nợ"/>
    <tableColumn id="8" name="Vat _x000A_tiền nợ"/>
    <tableColumn id="9" name="DTTL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9.140625" customWidth="1" style="1"/>
    <col min="2" max="2" width="16.420042855399" customWidth="1"/>
    <col min="3" max="3" width="9.140625" customWidth="1"/>
    <col min="4" max="4" width="9.140625" customWidth="1"/>
    <col min="5" max="5" width="11.5617855616978" customWidth="1"/>
    <col min="6" max="6" width="11.2071238926479" customWidth="1"/>
    <col min="7" max="7" width="10.5172353472028" customWidth="1"/>
    <col min="8" max="8" width="10.182012285505" customWidth="1"/>
    <col min="9" max="9" width="9.61358969552176" customWidth="1"/>
  </cols>
  <sheetData>
    <row r="1" ht="45" customHeight="1" s="15" customFormat="1">
      <c r="A1" s="17" t="s">
        <v>0</v>
      </c>
      <c r="B1" s="17" t="s">
        <v>0</v>
      </c>
      <c r="C1" s="17" t="s">
        <v>0</v>
      </c>
      <c r="D1" s="17" t="s">
        <v>0</v>
      </c>
      <c r="E1" s="17" t="s">
        <v>0</v>
      </c>
      <c r="F1" s="17" t="s">
        <v>0</v>
      </c>
      <c r="G1" s="17" t="s">
        <v>0</v>
      </c>
      <c r="H1" s="17" t="s">
        <v>0</v>
      </c>
      <c r="I1" s="17" t="s">
        <v>0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5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="18" customFormat="1">
      <c r="A3" s="19">
        <f ref="A3:I3" t="shared" si="1">upper("Bảng kê thu tiền theo nhân viên")</f>
      </c>
      <c r="B3" s="19">
        <f t="shared" si="1"/>
      </c>
      <c r="C3" s="19">
        <f t="shared" si="1"/>
      </c>
      <c r="D3" s="19">
        <f t="shared" si="1"/>
      </c>
      <c r="E3" s="19">
        <f t="shared" si="1"/>
      </c>
      <c r="F3" s="19">
        <f t="shared" si="1"/>
      </c>
      <c r="G3" s="19">
        <f t="shared" si="1"/>
      </c>
      <c r="H3" s="19">
        <f t="shared" si="1"/>
      </c>
      <c r="I3" s="19">
        <f t="shared" si="1"/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="2" customFormat="1">
      <c r="A4" s="21" t="s">
        <v>1</v>
      </c>
      <c r="B4" s="21" t="s">
        <v>1</v>
      </c>
      <c r="C4" s="20" t="s">
        <v>2</v>
      </c>
      <c r="D4" s="20" t="s">
        <v>2</v>
      </c>
      <c r="E4" s="20" t="s">
        <v>2</v>
      </c>
      <c r="F4" s="20" t="s">
        <v>2</v>
      </c>
      <c r="G4" s="20" t="s">
        <v>2</v>
      </c>
      <c r="H4" s="20" t="s">
        <v>2</v>
      </c>
      <c r="I4" s="20" t="s">
        <v>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="2" customFormat="1">
      <c r="A5" s="21" t="s">
        <v>3</v>
      </c>
      <c r="B5" s="21" t="s">
        <v>3</v>
      </c>
      <c r="C5" s="20" t="s">
        <v>4</v>
      </c>
      <c r="D5" s="20" t="s">
        <v>4</v>
      </c>
      <c r="E5" s="20" t="s">
        <v>4</v>
      </c>
      <c r="F5" s="20" t="s">
        <v>4</v>
      </c>
      <c r="G5" s="20" t="s">
        <v>4</v>
      </c>
      <c r="H5" s="20" t="s">
        <v>4</v>
      </c>
      <c r="I5" s="20" t="s">
        <v>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="2" customFormat="1">
      <c r="A6" s="21" t="s">
        <v>5</v>
      </c>
      <c r="B6" s="21" t="s">
        <v>5</v>
      </c>
      <c r="C6" s="20" t="s">
        <v>6</v>
      </c>
      <c r="D6" s="20" t="s">
        <v>6</v>
      </c>
      <c r="E6" s="20" t="s">
        <v>6</v>
      </c>
      <c r="F6" s="20" t="s">
        <v>6</v>
      </c>
      <c r="G6" s="20" t="s">
        <v>6</v>
      </c>
      <c r="H6" s="20" t="s">
        <v>6</v>
      </c>
      <c r="I6" s="20" t="s">
        <v>6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="2" customFormat="1">
      <c r="A7" s="21" t="s">
        <v>7</v>
      </c>
      <c r="B7" s="21" t="s">
        <v>7</v>
      </c>
      <c r="C7" s="20" t="s">
        <v>8</v>
      </c>
      <c r="D7" s="20" t="s">
        <v>8</v>
      </c>
      <c r="E7" s="20" t="s">
        <v>8</v>
      </c>
      <c r="F7" s="20" t="s">
        <v>8</v>
      </c>
      <c r="G7" s="20" t="s">
        <v>8</v>
      </c>
      <c r="H7" s="20" t="s">
        <v>8</v>
      </c>
      <c r="I7" s="20" t="s">
        <v>8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5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="3" customFormat="1">
      <c r="A9" s="6" t="s">
        <v>9</v>
      </c>
      <c r="B9" s="6" t="s">
        <v>9</v>
      </c>
      <c r="C9" s="6" t="s">
        <v>9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9</v>
      </c>
      <c r="I9" s="6" t="s">
        <v>9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0" customHeight="1" s="4" customFormat="1">
      <c r="A10" s="7" t="s">
        <v>10</v>
      </c>
      <c r="B10" s="7" t="s">
        <v>11</v>
      </c>
      <c r="C10" s="7" t="s">
        <v>12</v>
      </c>
      <c r="D10" s="7" t="s">
        <v>13</v>
      </c>
      <c r="E10" s="7" t="s">
        <v>14</v>
      </c>
      <c r="F10" s="7" t="s">
        <v>15</v>
      </c>
      <c r="G10" s="7" t="s">
        <v>16</v>
      </c>
      <c r="H10" s="7" t="s">
        <v>17</v>
      </c>
      <c r="I10" s="7" t="s">
        <v>18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5">
        <v>1</v>
      </c>
      <c r="B11" s="9" t="s">
        <v>19</v>
      </c>
      <c r="C11" s="9">
        <v>1</v>
      </c>
      <c r="D11" s="11">
        <v>1.1000000238418579</v>
      </c>
      <c r="E11" s="11">
        <v>25000</v>
      </c>
      <c r="F11" s="11">
        <v>2272.73</v>
      </c>
      <c r="G11" s="11">
        <v>0</v>
      </c>
      <c r="H11" s="11">
        <v>0</v>
      </c>
      <c r="I11" s="11">
        <v>13181.82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5">
        <v>2</v>
      </c>
      <c r="B12" s="9" t="s">
        <v>20</v>
      </c>
      <c r="C12" s="9">
        <v>1</v>
      </c>
      <c r="D12" s="11">
        <v>1.1000000238418579</v>
      </c>
      <c r="E12" s="11">
        <v>20000</v>
      </c>
      <c r="F12" s="11">
        <v>1818.18</v>
      </c>
      <c r="G12" s="11">
        <v>0</v>
      </c>
      <c r="H12" s="11">
        <v>0</v>
      </c>
      <c r="I12" s="11">
        <v>18181.82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="2" customFormat="1">
      <c r="A13" s="8"/>
      <c r="B13" s="8" t="s">
        <v>21</v>
      </c>
      <c r="C13" s="10">
        <f>sum(c11:c12)</f>
      </c>
      <c r="D13" s="12"/>
      <c r="E13" s="12">
        <f>sum(e11:e12)</f>
      </c>
      <c r="F13" s="12">
        <f>sum(F11:F12)</f>
      </c>
      <c r="G13" s="12">
        <f>sum(G11:G12)</f>
      </c>
      <c r="H13" s="12">
        <f>sum(H11:H12)</f>
      </c>
      <c r="I13" s="12">
        <f>sum(I11:I12)</f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5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5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5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5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5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5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5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5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5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5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5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5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5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5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5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5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5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5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5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5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5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5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5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5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5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5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5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5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5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5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5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5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5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5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5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5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5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5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5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5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5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5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5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5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5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5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5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5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5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5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5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5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5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5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5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5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5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5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5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5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5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5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5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5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5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5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5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5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5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5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5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5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5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5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5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5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5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5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5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5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5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5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5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5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5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5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5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5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5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5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5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5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5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5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5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5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5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5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5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5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5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5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5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5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5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5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5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5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5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5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5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5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5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5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5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5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5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5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5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5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5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5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5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5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5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5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5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5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5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5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5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5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5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5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5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5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5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5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5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5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5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5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5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5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5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5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5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5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5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5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5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5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5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5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5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5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5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5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5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5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5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5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5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5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5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5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5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5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5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5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5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5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5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5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5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5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5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5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5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5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5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5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5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5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5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5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5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5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5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5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5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5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5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5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5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5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5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5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5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5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5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5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5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5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5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5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5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5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5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5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5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5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5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5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5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5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5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5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5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5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5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5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5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5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5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5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5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5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5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5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5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5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5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5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5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5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5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5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5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5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5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5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5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5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5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5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5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5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5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5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5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5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5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5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5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5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5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5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5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5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5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5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5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5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5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5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5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5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5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5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5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5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5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5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5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5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5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5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5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5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5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5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5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5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5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5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5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5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5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5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5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5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5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5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5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5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5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5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5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5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5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5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5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5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5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5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5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5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5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5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5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5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5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5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5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5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5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5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5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5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5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5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5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5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5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5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5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5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5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5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5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5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5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5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5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5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5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5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5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5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5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5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5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5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5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5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5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5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5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5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5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5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5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5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5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5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5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5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5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5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5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5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5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5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5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5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5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5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5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5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5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5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5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5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5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5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5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5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5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5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5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5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5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5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5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5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5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5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5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5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5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5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5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5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5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5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5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5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5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5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5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5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5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5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5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5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5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5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5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5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5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5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5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5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5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5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5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5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5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5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5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5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5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5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5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5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5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5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5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5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5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5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5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5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5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5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5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5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5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5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5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5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5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5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5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5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5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5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5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5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5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5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5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5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5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5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5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5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5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5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5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5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5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5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5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5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5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5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5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5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5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5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5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5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5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5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5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5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5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5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5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5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5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5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5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5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5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5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5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5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5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5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5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5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5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5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5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5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5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5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5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5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5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5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5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5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5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5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5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5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5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5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5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5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5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5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5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5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5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5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5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5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5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5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5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5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5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5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5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5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5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5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5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5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5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5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5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5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5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5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5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5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5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5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5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5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5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5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5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5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5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5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5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5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5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5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5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5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5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5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5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5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5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5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5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5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5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5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5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5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5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5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5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5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5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5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5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5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5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5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5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5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5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5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5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5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5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5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5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5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5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5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5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5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5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5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5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5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5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5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5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5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5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5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5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5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5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5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5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5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5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5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5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5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5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5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5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5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5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5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5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5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5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5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5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5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5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5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5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5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5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5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5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5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5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5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5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5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5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5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5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5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5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5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5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5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5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5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5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5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5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5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5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5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5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5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5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5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5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5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5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5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5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5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5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5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5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5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5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5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5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5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5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5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5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5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5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5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5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5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5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5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5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5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5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5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5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5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5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5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5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5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5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5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5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5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5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5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5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5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5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5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5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5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5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5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5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5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5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5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5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5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5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5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5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5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5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5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5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5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5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5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5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5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5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5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5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5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5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5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5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5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5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5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5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5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5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5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5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5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5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5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5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5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5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5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5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5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5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5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5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5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5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5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5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5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5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5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5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5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5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5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5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5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5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5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5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5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5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5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5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5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5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5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5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5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5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5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5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5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5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5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5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5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5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5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5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5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5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5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5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5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5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5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5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5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5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5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5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5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5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5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5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5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5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5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5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5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5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5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5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5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5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5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5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5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5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5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5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5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5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5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5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5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5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5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5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5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5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5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5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5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5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5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5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5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5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5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5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5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5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5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5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5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5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5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5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5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5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5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5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5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5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5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5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5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5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5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5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5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5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5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5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5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5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5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5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5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5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5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5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5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5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5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5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5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5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5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5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5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5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5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5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5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5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5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5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5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5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5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5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5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5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5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5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5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5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5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5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5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5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5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5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5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5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5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5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5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5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5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5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5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5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5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5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5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5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5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5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5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5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5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5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5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5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5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5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5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5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5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5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5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5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5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5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5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5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5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5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5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5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5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5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5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5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5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5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5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5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5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5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5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5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5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5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5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5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5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5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5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5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5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5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5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5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5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5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5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5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5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5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5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5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5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5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5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5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5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5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5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5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5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5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5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5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>
    <mergeCell ref="A9:I9"/>
    <mergeCell ref="A1:I1"/>
    <mergeCell ref="A3:I3"/>
    <mergeCell ref="C4:I4"/>
    <mergeCell ref="C5:I5"/>
    <mergeCell ref="C6:I6"/>
    <mergeCell ref="C7:I7"/>
    <mergeCell ref="A4:B4"/>
    <mergeCell ref="A5:B5"/>
    <mergeCell ref="A6:B6"/>
    <mergeCell ref="A7:B7"/>
  </mergeCells>
  <headerFooter/>
  <tableParts>
    <tablePart r:id="rId1"/>
  </tableParts>
</worksheet>
</file>