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<sst xmlns="http://schemas.openxmlformats.org/spreadsheetml/2006/main" count="73" uniqueCount="73">
  <si>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</si>
  <si>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</si>
  <si>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</si>
  <si>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</si>
  <si>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</si>
  <si>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</si>
  <si>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</si>
  <si>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</si>
  <si>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</si>
  <si>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</si>
  <si>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</si>
  <si>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</si>
  <si>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</si>
  <si>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</si>
  <si>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</si>
  <si>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</si>
  <si>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</si>
  <si>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</si>
  <si>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</si>
  <si>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</si>
  <si>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</si>
  <si>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</si>
  <si>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</si>
  <si>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</si>
  <si>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</si>
  <si>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</si>
  <si>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</si>
  <si>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</si>
  <si>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</si>
  <si>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</si>
  <si>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</si>
  <si>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</si>
  <si>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</si>
  <si>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</si>
  <si>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</si>
  <si>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</si>
  <si>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</si>
  <si>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</si>
  <si>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</si>
  <si>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</si>
  <si>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</si>
  <si>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</si>
  <si>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</si>
  <si>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</si>
  <si>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</si>
  <si>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</si>
  <si>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</si>
  <si>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</si>
  <si>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2332-CHI HỘ HOME CREDIT (PPF)</t>
  </si>
  <si>
    <t>7007- PHÁT HÀNH CHUYỂN TIỀN BƯU ĐIỆN</t>
  </si>
  <si>
    <t>2108-CHI HỘ VPBANK</t>
  </si>
  <si>
    <t>4101-PHÁT HÀNH ĐIỆN HOA</t>
  </si>
  <si>
    <t>1301-Phí Trả góp HD SaiGon( HDFINANCE/SGVF)</t>
  </si>
  <si>
    <t>1103- Phí tạm thời bảo việt nhân thọ</t>
  </si>
  <si>
    <t>1202- Phí bảo hiểm bảo việt nhân thọ</t>
  </si>
  <si>
    <t>1302-PHÍ TRẢ GÓP CTY TC HOME_CREDIT (PPF)</t>
  </si>
  <si>
    <t>1303-Phí Trả góp tín dụng VPbank</t>
  </si>
  <si>
    <t>1306-THU HỘ TIÊU DÙNG VPB FC (FECREDIT)</t>
  </si>
  <si>
    <t>1304-PHÍ TRẢ GÓP TÍN DỤNG PRUDENTIAL</t>
  </si>
  <si>
    <t>1305-THU HỘ JACCS (JIVF) TIỀN VAY</t>
  </si>
  <si>
    <t>1102-THU PHÍ XIN CẤP VISA HOA KỲ</t>
  </si>
  <si>
    <t>7009-CHUYỂN TIỀN MẶT VÀO TÀI KHOẢN</t>
  </si>
  <si>
    <t>2104-TRẢ CHUYỂN TIỀN COD</t>
  </si>
  <si>
    <t>1181-Thu hộ tiền điện EVN</t>
  </si>
  <si>
    <t>1107-Thu hộ ngân hàng Phương Đông(OCB)</t>
  </si>
  <si>
    <t>1204-Phí bảo hiểm AIA</t>
  </si>
  <si>
    <t>1601-Mua hàng Best Products(Catalogue)</t>
  </si>
  <si>
    <t>2106-CHI HỘ VPB FC</t>
  </si>
  <si>
    <t>7007 - TRẢ CHUYỂN TIỀN BƯU ĐIỆN</t>
  </si>
  <si>
    <t>1308-TÀI CHÍNH MB (MCREDIT)</t>
  </si>
  <si>
    <t>Người lập bảng</t>
  </si>
  <si>
    <t>Người phê duyệt</t>
  </si>
  <si>
    <t>11.064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</si>
</sst>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70">
  <autoFilter ref="A9:I17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G249">
  <autoFilter ref="A174:G249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18563</v>
      </c>
      <c r="F10" s="18">
        <v>1687.5454545454545</v>
      </c>
      <c r="G10" s="18"/>
      <c r="H10" s="18"/>
      <c r="I10" s="18">
        <v>15187.909090909092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1.1000000238418579</v>
      </c>
      <c r="E11" s="18">
        <v>1592988</v>
      </c>
      <c r="F11" s="18">
        <v>144817.09090909091</v>
      </c>
      <c r="G11" s="18"/>
      <c r="H11" s="18"/>
      <c r="I11" s="18">
        <v>680640.32727272727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1.1000000238418579</v>
      </c>
      <c r="E12" s="18">
        <v>1443000</v>
      </c>
      <c r="F12" s="18">
        <v>131181.81818181818</v>
      </c>
      <c r="G12" s="18"/>
      <c r="H12" s="18"/>
      <c r="I12" s="18">
        <v>1180636.3636363635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1.1000000238418579</v>
      </c>
      <c r="E13" s="18">
        <v>88155</v>
      </c>
      <c r="F13" s="18">
        <v>8014.090909090909</v>
      </c>
      <c r="G13" s="18"/>
      <c r="H13" s="18"/>
      <c r="I13" s="18">
        <v>72126.818181818177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1.1000000238418579</v>
      </c>
      <c r="E14" s="18">
        <v>2849359</v>
      </c>
      <c r="F14" s="18">
        <v>259032.63636363635</v>
      </c>
      <c r="G14" s="18"/>
      <c r="H14" s="18"/>
      <c r="I14" s="18">
        <v>1217453.3909090909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1.1000000238418579</v>
      </c>
      <c r="E15" s="18"/>
      <c r="F15" s="18"/>
      <c r="G15" s="18">
        <v>41746</v>
      </c>
      <c r="H15" s="18">
        <v>3795.090909090909</v>
      </c>
      <c r="I15" s="18">
        <v>17836.927272727273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1.1000000238418579</v>
      </c>
      <c r="E16" s="18">
        <v>469502</v>
      </c>
      <c r="F16" s="18">
        <v>42682</v>
      </c>
      <c r="G16" s="18"/>
      <c r="H16" s="18"/>
      <c r="I16" s="18">
        <v>247555.6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1.1000000238418579</v>
      </c>
      <c r="E17" s="18">
        <v>105000</v>
      </c>
      <c r="F17" s="18">
        <v>9545.454545454546</v>
      </c>
      <c r="G17" s="18"/>
      <c r="H17" s="18"/>
      <c r="I17" s="18">
        <v>85909.090909090926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1.1000000238418579</v>
      </c>
      <c r="E18" s="18">
        <v>72215</v>
      </c>
      <c r="F18" s="18">
        <v>6565</v>
      </c>
      <c r="G18" s="18"/>
      <c r="H18" s="18"/>
      <c r="I18" s="18">
        <v>65650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1.1000000238418579</v>
      </c>
      <c r="E19" s="18">
        <v>1864245</v>
      </c>
      <c r="F19" s="18">
        <v>169476.81818181818</v>
      </c>
      <c r="G19" s="18"/>
      <c r="H19" s="18"/>
      <c r="I19" s="18">
        <v>982965.54545454553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1.1000000238418579</v>
      </c>
      <c r="E20" s="18">
        <v>378000</v>
      </c>
      <c r="F20" s="18">
        <v>34363.636363636368</v>
      </c>
      <c r="G20" s="18"/>
      <c r="H20" s="18"/>
      <c r="I20" s="18">
        <v>199309.09090909094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1.1000000238418579</v>
      </c>
      <c r="E21" s="18">
        <v>385000</v>
      </c>
      <c r="F21" s="18">
        <v>35000</v>
      </c>
      <c r="G21" s="18"/>
      <c r="H21" s="18"/>
      <c r="I21" s="18">
        <v>164500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1.1000000238418579</v>
      </c>
      <c r="E22" s="18">
        <v>230507</v>
      </c>
      <c r="F22" s="18">
        <v>20955.18181818182</v>
      </c>
      <c r="G22" s="18"/>
      <c r="H22" s="18"/>
      <c r="I22" s="18">
        <v>98489.354545454553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1.1000000238418579</v>
      </c>
      <c r="E23" s="18">
        <v>394603</v>
      </c>
      <c r="F23" s="18">
        <v>35873</v>
      </c>
      <c r="G23" s="18"/>
      <c r="H23" s="18"/>
      <c r="I23" s="18">
        <v>208063.4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1.1000000238418579</v>
      </c>
      <c r="E24" s="18">
        <v>117000</v>
      </c>
      <c r="F24" s="18">
        <v>10636.363636363638</v>
      </c>
      <c r="G24" s="18"/>
      <c r="H24" s="18"/>
      <c r="I24" s="18">
        <v>61690.909090909096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1.1000000238418579</v>
      </c>
      <c r="E25" s="18">
        <v>2549210</v>
      </c>
      <c r="F25" s="18">
        <v>231746.36363636365</v>
      </c>
      <c r="G25" s="18"/>
      <c r="H25" s="18"/>
      <c r="I25" s="18">
        <v>764763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1.1000000238418579</v>
      </c>
      <c r="E26" s="18">
        <v>1254000</v>
      </c>
      <c r="F26" s="18">
        <v>114000</v>
      </c>
      <c r="G26" s="18"/>
      <c r="H26" s="18"/>
      <c r="I26" s="18">
        <v>1026000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1.1000000238418579</v>
      </c>
      <c r="E27" s="18">
        <v>1948507</v>
      </c>
      <c r="F27" s="18">
        <v>177137</v>
      </c>
      <c r="G27" s="18"/>
      <c r="H27" s="18"/>
      <c r="I27" s="18">
        <v>832543.9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1.1000000238418579</v>
      </c>
      <c r="E28" s="18">
        <v>625164</v>
      </c>
      <c r="F28" s="18">
        <v>56833.090909090919</v>
      </c>
      <c r="G28" s="18"/>
      <c r="H28" s="18"/>
      <c r="I28" s="18">
        <v>329631.92727272731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1.1000000238418579</v>
      </c>
      <c r="E29" s="18"/>
      <c r="F29" s="18"/>
      <c r="G29" s="18">
        <v>335233</v>
      </c>
      <c r="H29" s="18">
        <v>30475.727272727272</v>
      </c>
      <c r="I29" s="18">
        <v>143235.91818181821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1.1000000238418579</v>
      </c>
      <c r="E30" s="18">
        <v>247665</v>
      </c>
      <c r="F30" s="18">
        <v>22515</v>
      </c>
      <c r="G30" s="18"/>
      <c r="H30" s="18"/>
      <c r="I30" s="18">
        <v>130587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1.1000000238418579</v>
      </c>
      <c r="E31" s="18">
        <v>707333</v>
      </c>
      <c r="F31" s="18">
        <v>64303</v>
      </c>
      <c r="G31" s="18"/>
      <c r="H31" s="18"/>
      <c r="I31" s="18">
        <v>643030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1.1000000238418579</v>
      </c>
      <c r="E32" s="18"/>
      <c r="F32" s="18"/>
      <c r="G32" s="18">
        <v>56294</v>
      </c>
      <c r="H32" s="18">
        <v>5117.6363636363631</v>
      </c>
      <c r="I32" s="18">
        <v>24052.890909090907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1.1000000238418579</v>
      </c>
      <c r="E33" s="18">
        <v>16130</v>
      </c>
      <c r="F33" s="18">
        <v>1466.3636363636363</v>
      </c>
      <c r="G33" s="18"/>
      <c r="H33" s="18"/>
      <c r="I33" s="18">
        <v>5865.454545454545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1.1000000238418579</v>
      </c>
      <c r="E34" s="18">
        <v>966586</v>
      </c>
      <c r="F34" s="18">
        <v>87871.454545454544</v>
      </c>
      <c r="G34" s="18"/>
      <c r="H34" s="18"/>
      <c r="I34" s="18">
        <v>412995.83636363642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1.1000000238418579</v>
      </c>
      <c r="E35" s="18"/>
      <c r="F35" s="18"/>
      <c r="G35" s="18">
        <v>147376</v>
      </c>
      <c r="H35" s="18">
        <v>13397.818181818182</v>
      </c>
      <c r="I35" s="18">
        <v>62969.74545454546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1.1000000238418579</v>
      </c>
      <c r="E36" s="18">
        <v>215706</v>
      </c>
      <c r="F36" s="18">
        <v>19609.636363636364</v>
      </c>
      <c r="G36" s="18"/>
      <c r="H36" s="18"/>
      <c r="I36" s="18">
        <v>176486.72727272729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1.1000000238418579</v>
      </c>
      <c r="E37" s="18">
        <v>1767051</v>
      </c>
      <c r="F37" s="18">
        <v>160641</v>
      </c>
      <c r="G37" s="18"/>
      <c r="H37" s="18"/>
      <c r="I37" s="18">
        <v>755012.7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1.1000000238418579</v>
      </c>
      <c r="E38" s="18">
        <v>368500</v>
      </c>
      <c r="F38" s="18">
        <v>33500</v>
      </c>
      <c r="G38" s="18"/>
      <c r="H38" s="18"/>
      <c r="I38" s="18">
        <v>194300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1.1000000238418579</v>
      </c>
      <c r="E39" s="18">
        <v>540000</v>
      </c>
      <c r="F39" s="18">
        <v>49090.909090909096</v>
      </c>
      <c r="G39" s="18"/>
      <c r="H39" s="18"/>
      <c r="I39" s="18">
        <v>490909.09090909094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1.1000000238418579</v>
      </c>
      <c r="E40" s="18">
        <v>1176604</v>
      </c>
      <c r="F40" s="18">
        <v>106964</v>
      </c>
      <c r="G40" s="18"/>
      <c r="H40" s="18"/>
      <c r="I40" s="18">
        <v>620391.2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1.1000000238418579</v>
      </c>
      <c r="E41" s="18">
        <v>34000</v>
      </c>
      <c r="F41" s="18">
        <v>3090.909090909091</v>
      </c>
      <c r="G41" s="18"/>
      <c r="H41" s="18"/>
      <c r="I41" s="18">
        <v>17927.272727272728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</v>
      </c>
      <c r="E42" s="18">
        <v>150000</v>
      </c>
      <c r="F42" s="18">
        <v>0</v>
      </c>
      <c r="G42" s="18"/>
      <c r="H42" s="18"/>
      <c r="I42" s="18">
        <v>87000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1.1000000238418579</v>
      </c>
      <c r="E43" s="18">
        <v>216998</v>
      </c>
      <c r="F43" s="18">
        <v>19727.090909090912</v>
      </c>
      <c r="G43" s="18"/>
      <c r="H43" s="18"/>
      <c r="I43" s="18">
        <v>177543.81818181821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1.1000000238418579</v>
      </c>
      <c r="E44" s="18">
        <v>3916650</v>
      </c>
      <c r="F44" s="18">
        <v>356059.09090909094</v>
      </c>
      <c r="G44" s="18"/>
      <c r="H44" s="18"/>
      <c r="I44" s="18">
        <v>1673477.7272727273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1.1000000238418579</v>
      </c>
      <c r="E45" s="18">
        <v>433272</v>
      </c>
      <c r="F45" s="18">
        <v>39388.36363636364</v>
      </c>
      <c r="G45" s="18"/>
      <c r="H45" s="18"/>
      <c r="I45" s="18">
        <v>185125.30909090911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1.1000000238418579</v>
      </c>
      <c r="E46" s="18">
        <v>33605</v>
      </c>
      <c r="F46" s="18">
        <v>3055</v>
      </c>
      <c r="G46" s="18"/>
      <c r="H46" s="18"/>
      <c r="I46" s="18">
        <v>30550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1.1000000238418579</v>
      </c>
      <c r="E47" s="18">
        <v>63085</v>
      </c>
      <c r="F47" s="18">
        <v>5735</v>
      </c>
      <c r="G47" s="18"/>
      <c r="H47" s="18"/>
      <c r="I47" s="18">
        <v>57350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1.1000000238418579</v>
      </c>
      <c r="E48" s="18">
        <v>1571369</v>
      </c>
      <c r="F48" s="18">
        <v>142851.72727272727</v>
      </c>
      <c r="G48" s="18"/>
      <c r="H48" s="18"/>
      <c r="I48" s="18">
        <v>828540.01818181819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1.1000000238418579</v>
      </c>
      <c r="E49" s="18">
        <v>11880</v>
      </c>
      <c r="F49" s="18">
        <v>1080</v>
      </c>
      <c r="G49" s="18"/>
      <c r="H49" s="18"/>
      <c r="I49" s="18">
        <v>9720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1.1000000238418579</v>
      </c>
      <c r="E50" s="18">
        <v>145119</v>
      </c>
      <c r="F50" s="18">
        <v>13192.636363636364</v>
      </c>
      <c r="G50" s="18"/>
      <c r="H50" s="18"/>
      <c r="I50" s="18">
        <v>62005.390909090907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1.1000000238418579</v>
      </c>
      <c r="E51" s="18">
        <v>1114992</v>
      </c>
      <c r="F51" s="18">
        <v>101362.90909090909</v>
      </c>
      <c r="G51" s="18"/>
      <c r="H51" s="18"/>
      <c r="I51" s="18">
        <v>587904.8727272728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1.1000000238418579</v>
      </c>
      <c r="E52" s="18">
        <v>54000</v>
      </c>
      <c r="F52" s="18">
        <v>4909.090909090909</v>
      </c>
      <c r="G52" s="18"/>
      <c r="H52" s="18"/>
      <c r="I52" s="18">
        <v>49090.909090909096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1.1000000238418579</v>
      </c>
      <c r="E53" s="18">
        <v>82000</v>
      </c>
      <c r="F53" s="18">
        <v>7454.545454545455</v>
      </c>
      <c r="G53" s="18"/>
      <c r="H53" s="18"/>
      <c r="I53" s="18">
        <v>35036.363636363632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1.1000000238418579</v>
      </c>
      <c r="E54" s="18">
        <v>13000</v>
      </c>
      <c r="F54" s="18">
        <v>1181.8181818181818</v>
      </c>
      <c r="G54" s="18"/>
      <c r="H54" s="18"/>
      <c r="I54" s="18">
        <v>10636.363636363636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1.1000000238418579</v>
      </c>
      <c r="E55" s="18">
        <v>1603000</v>
      </c>
      <c r="F55" s="18">
        <v>145727.27272727274</v>
      </c>
      <c r="G55" s="18"/>
      <c r="H55" s="18"/>
      <c r="I55" s="18">
        <v>845218.18181818177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1.1000000238418579</v>
      </c>
      <c r="E56" s="18">
        <v>103951</v>
      </c>
      <c r="F56" s="18">
        <v>9450.09090909091</v>
      </c>
      <c r="G56" s="18"/>
      <c r="H56" s="18"/>
      <c r="I56" s="18">
        <v>85050.818181818191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1.1000000238418579</v>
      </c>
      <c r="E57" s="18">
        <v>1125878</v>
      </c>
      <c r="F57" s="18">
        <v>102352.54545454546</v>
      </c>
      <c r="G57" s="18"/>
      <c r="H57" s="18"/>
      <c r="I57" s="18">
        <v>481056.96363636368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1.1000000238418579</v>
      </c>
      <c r="E58" s="18">
        <v>1384733</v>
      </c>
      <c r="F58" s="18">
        <v>125884.81818181819</v>
      </c>
      <c r="G58" s="18"/>
      <c r="H58" s="18"/>
      <c r="I58" s="18">
        <v>415419.9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1.1000000238418579</v>
      </c>
      <c r="E59" s="18">
        <v>594000</v>
      </c>
      <c r="F59" s="18">
        <v>54000</v>
      </c>
      <c r="G59" s="18"/>
      <c r="H59" s="18"/>
      <c r="I59" s="18">
        <v>313200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1.1000000238418579</v>
      </c>
      <c r="E60" s="18">
        <v>84000</v>
      </c>
      <c r="F60" s="18">
        <v>7636.363636363636</v>
      </c>
      <c r="G60" s="18"/>
      <c r="H60" s="18"/>
      <c r="I60" s="18">
        <v>68727.272727272735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1.1000000238418579</v>
      </c>
      <c r="E61" s="18">
        <v>469734</v>
      </c>
      <c r="F61" s="18">
        <v>42703.090909090912</v>
      </c>
      <c r="G61" s="18"/>
      <c r="H61" s="18"/>
      <c r="I61" s="18">
        <v>200704.52727272731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1.1000000238418579</v>
      </c>
      <c r="E62" s="18">
        <v>85888</v>
      </c>
      <c r="F62" s="18">
        <v>7808</v>
      </c>
      <c r="G62" s="18"/>
      <c r="H62" s="18"/>
      <c r="I62" s="18">
        <v>78080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1.1000000238418579</v>
      </c>
      <c r="E63" s="18">
        <v>630995</v>
      </c>
      <c r="F63" s="18">
        <v>57363.181818181823</v>
      </c>
      <c r="G63" s="18"/>
      <c r="H63" s="18"/>
      <c r="I63" s="18">
        <v>332706.45454545459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1.1000000238418579</v>
      </c>
      <c r="E64" s="18">
        <v>94492</v>
      </c>
      <c r="F64" s="18">
        <v>8590.18181818182</v>
      </c>
      <c r="G64" s="18"/>
      <c r="H64" s="18"/>
      <c r="I64" s="18">
        <v>85901.818181818191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1.1000000238418579</v>
      </c>
      <c r="E65" s="18">
        <v>978939</v>
      </c>
      <c r="F65" s="18">
        <v>88994.454545454544</v>
      </c>
      <c r="G65" s="18"/>
      <c r="H65" s="18"/>
      <c r="I65" s="18">
        <v>516167.83636363636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1.1000000238418579</v>
      </c>
      <c r="E66" s="18">
        <v>1384733</v>
      </c>
      <c r="F66" s="18">
        <v>125884.81818181819</v>
      </c>
      <c r="G66" s="18"/>
      <c r="H66" s="18"/>
      <c r="I66" s="18">
        <v>415419.9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1.1000000238418579</v>
      </c>
      <c r="E67" s="18">
        <v>109230</v>
      </c>
      <c r="F67" s="18">
        <v>9930</v>
      </c>
      <c r="G67" s="18"/>
      <c r="H67" s="18"/>
      <c r="I67" s="18">
        <v>57594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1.1000000238418579</v>
      </c>
      <c r="E68" s="18">
        <v>333960</v>
      </c>
      <c r="F68" s="18">
        <v>30360</v>
      </c>
      <c r="G68" s="18"/>
      <c r="H68" s="18"/>
      <c r="I68" s="18">
        <v>176088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1.1000000238418579</v>
      </c>
      <c r="E69" s="18">
        <v>15000</v>
      </c>
      <c r="F69" s="18">
        <v>1363.6363636363635</v>
      </c>
      <c r="G69" s="18"/>
      <c r="H69" s="18"/>
      <c r="I69" s="18">
        <v>7909.0909090909081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1.1000000238418579</v>
      </c>
      <c r="E70" s="18">
        <v>1582872</v>
      </c>
      <c r="F70" s="18">
        <v>143897.45454545453</v>
      </c>
      <c r="G70" s="18"/>
      <c r="H70" s="18"/>
      <c r="I70" s="18">
        <v>676318.03636363649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1.1000000238418579</v>
      </c>
      <c r="E71" s="18">
        <v>84439</v>
      </c>
      <c r="F71" s="18">
        <v>7676.2727272727279</v>
      </c>
      <c r="G71" s="18"/>
      <c r="H71" s="18"/>
      <c r="I71" s="18">
        <v>30705.090909090912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1.1000000238418579</v>
      </c>
      <c r="E72" s="18"/>
      <c r="F72" s="18"/>
      <c r="G72" s="18">
        <v>87286</v>
      </c>
      <c r="H72" s="18">
        <v>7935.090909090909</v>
      </c>
      <c r="I72" s="18">
        <v>37294.927272727276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1.1000000238418579</v>
      </c>
      <c r="E73" s="18">
        <v>127611</v>
      </c>
      <c r="F73" s="18">
        <v>11601</v>
      </c>
      <c r="G73" s="18"/>
      <c r="H73" s="18"/>
      <c r="I73" s="18">
        <v>104409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1.1000000238418579</v>
      </c>
      <c r="E74" s="18">
        <v>123915</v>
      </c>
      <c r="F74" s="18">
        <v>11265</v>
      </c>
      <c r="G74" s="18"/>
      <c r="H74" s="18"/>
      <c r="I74" s="18">
        <v>101385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1.1000000238418579</v>
      </c>
      <c r="E75" s="18">
        <v>3514940</v>
      </c>
      <c r="F75" s="18">
        <v>319540</v>
      </c>
      <c r="G75" s="18"/>
      <c r="H75" s="18"/>
      <c r="I75" s="18">
        <v>1501838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1.1000000238418579</v>
      </c>
      <c r="E76" s="18">
        <v>63567</v>
      </c>
      <c r="F76" s="18">
        <v>5778.818181818182</v>
      </c>
      <c r="G76" s="18"/>
      <c r="H76" s="18"/>
      <c r="I76" s="18">
        <v>23115.272727272728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1.1000000238418579</v>
      </c>
      <c r="E77" s="18">
        <v>14300</v>
      </c>
      <c r="F77" s="18">
        <v>1300</v>
      </c>
      <c r="G77" s="18"/>
      <c r="H77" s="18"/>
      <c r="I77" s="18">
        <v>7540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1.1000000238418579</v>
      </c>
      <c r="E78" s="18">
        <v>19305</v>
      </c>
      <c r="F78" s="18">
        <v>1755</v>
      </c>
      <c r="G78" s="18"/>
      <c r="H78" s="18"/>
      <c r="I78" s="18">
        <v>17550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1.1000000238418579</v>
      </c>
      <c r="E79" s="18">
        <v>1106886</v>
      </c>
      <c r="F79" s="18">
        <v>100626</v>
      </c>
      <c r="G79" s="18"/>
      <c r="H79" s="18"/>
      <c r="I79" s="18">
        <v>583630.8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1.1000000238418579</v>
      </c>
      <c r="E80" s="18">
        <v>750915</v>
      </c>
      <c r="F80" s="18">
        <v>68265</v>
      </c>
      <c r="G80" s="18"/>
      <c r="H80" s="18"/>
      <c r="I80" s="18">
        <v>395937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1.1000000238418579</v>
      </c>
      <c r="E81" s="18">
        <v>15000</v>
      </c>
      <c r="F81" s="18">
        <v>1363.6363636363635</v>
      </c>
      <c r="G81" s="18"/>
      <c r="H81" s="18"/>
      <c r="I81" s="18">
        <v>7909.0909090909081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1</v>
      </c>
      <c r="E82" s="18">
        <v>45000</v>
      </c>
      <c r="F82" s="18">
        <v>0</v>
      </c>
      <c r="G82" s="18"/>
      <c r="H82" s="18"/>
      <c r="I82" s="18">
        <v>26100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1.1000000238418579</v>
      </c>
      <c r="E83" s="18">
        <v>135000</v>
      </c>
      <c r="F83" s="18">
        <v>12272.727272727274</v>
      </c>
      <c r="G83" s="18"/>
      <c r="H83" s="18"/>
      <c r="I83" s="18">
        <v>122727.27272727274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1.1000000238418579</v>
      </c>
      <c r="E84" s="18"/>
      <c r="F84" s="18"/>
      <c r="G84" s="18">
        <v>391525</v>
      </c>
      <c r="H84" s="18">
        <v>35593.181818181823</v>
      </c>
      <c r="I84" s="18">
        <v>167287.95454545456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1.1000000238418579</v>
      </c>
      <c r="E85" s="18">
        <v>120285</v>
      </c>
      <c r="F85" s="18">
        <v>10935</v>
      </c>
      <c r="G85" s="18"/>
      <c r="H85" s="18"/>
      <c r="I85" s="18">
        <v>98415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1.1000000238418579</v>
      </c>
      <c r="E86" s="18">
        <v>1757501</v>
      </c>
      <c r="F86" s="18">
        <v>159772.81818181821</v>
      </c>
      <c r="G86" s="18"/>
      <c r="H86" s="18"/>
      <c r="I86" s="18">
        <v>750932.2454545456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1.1000000238418579</v>
      </c>
      <c r="E87" s="18">
        <v>1114581</v>
      </c>
      <c r="F87" s="18">
        <v>101325.54545454546</v>
      </c>
      <c r="G87" s="18"/>
      <c r="H87" s="18"/>
      <c r="I87" s="18">
        <v>334374.3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1</v>
      </c>
      <c r="E88" s="18">
        <v>32000</v>
      </c>
      <c r="F88" s="18">
        <v>0</v>
      </c>
      <c r="G88" s="18"/>
      <c r="H88" s="18"/>
      <c r="I88" s="18"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1.1000000238418579</v>
      </c>
      <c r="E89" s="18">
        <v>1614000</v>
      </c>
      <c r="F89" s="18">
        <v>146727.27272727274</v>
      </c>
      <c r="G89" s="18"/>
      <c r="H89" s="18"/>
      <c r="I89" s="18">
        <v>1320545.4545454546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1.1000000238418579</v>
      </c>
      <c r="E90" s="18">
        <v>206209</v>
      </c>
      <c r="F90" s="18">
        <v>18746.272727272728</v>
      </c>
      <c r="G90" s="18"/>
      <c r="H90" s="18"/>
      <c r="I90" s="18">
        <v>187462.72727272729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1.1000000238418579</v>
      </c>
      <c r="E91" s="18">
        <v>1403131</v>
      </c>
      <c r="F91" s="18">
        <v>127557.36363636363</v>
      </c>
      <c r="G91" s="18"/>
      <c r="H91" s="18"/>
      <c r="I91" s="18">
        <v>739832.70909090911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1.1000000238418579</v>
      </c>
      <c r="E92" s="18">
        <v>2797000</v>
      </c>
      <c r="F92" s="18">
        <v>254272.72727272727</v>
      </c>
      <c r="G92" s="18"/>
      <c r="H92" s="18"/>
      <c r="I92" s="18">
        <v>1474781.8181818181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1.1000000238418579</v>
      </c>
      <c r="E93" s="18">
        <v>168737</v>
      </c>
      <c r="F93" s="18">
        <v>15339.727272727274</v>
      </c>
      <c r="G93" s="18"/>
      <c r="H93" s="18"/>
      <c r="I93" s="18">
        <v>153397.27272727274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1.1000000238418579</v>
      </c>
      <c r="E94" s="18">
        <v>945176</v>
      </c>
      <c r="F94" s="18">
        <v>85925.090909090912</v>
      </c>
      <c r="G94" s="18"/>
      <c r="H94" s="18"/>
      <c r="I94" s="18">
        <v>498365.52727272728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1</v>
      </c>
      <c r="E95" s="18">
        <v>96000</v>
      </c>
      <c r="F95" s="18">
        <v>0</v>
      </c>
      <c r="G95" s="18"/>
      <c r="H95" s="18"/>
      <c r="I95" s="18"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1.1000000238418579</v>
      </c>
      <c r="E96" s="18">
        <v>78000</v>
      </c>
      <c r="F96" s="18">
        <v>7090.909090909091</v>
      </c>
      <c r="G96" s="18"/>
      <c r="H96" s="18"/>
      <c r="I96" s="18">
        <v>41127.272727272728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1.1000000238418579</v>
      </c>
      <c r="E97" s="18">
        <v>31185</v>
      </c>
      <c r="F97" s="18">
        <v>2835</v>
      </c>
      <c r="G97" s="18"/>
      <c r="H97" s="18"/>
      <c r="I97" s="18">
        <v>25515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1.1000000238418579</v>
      </c>
      <c r="E98" s="18">
        <v>144404</v>
      </c>
      <c r="F98" s="18">
        <v>13127.636363636364</v>
      </c>
      <c r="G98" s="18"/>
      <c r="H98" s="18"/>
      <c r="I98" s="18">
        <v>61699.890909090907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1.1000000238418579</v>
      </c>
      <c r="E99" s="18">
        <v>193523</v>
      </c>
      <c r="F99" s="18">
        <v>17593</v>
      </c>
      <c r="G99" s="18"/>
      <c r="H99" s="18"/>
      <c r="I99" s="18">
        <v>102039.4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1.1000000238418579</v>
      </c>
      <c r="E100" s="18">
        <v>2412946</v>
      </c>
      <c r="F100" s="18">
        <v>219358.72727272729</v>
      </c>
      <c r="G100" s="18"/>
      <c r="H100" s="18"/>
      <c r="I100" s="18">
        <v>723883.8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1.1000000238418579</v>
      </c>
      <c r="E101" s="18">
        <v>105000</v>
      </c>
      <c r="F101" s="18">
        <v>9545.454545454546</v>
      </c>
      <c r="G101" s="18"/>
      <c r="H101" s="18"/>
      <c r="I101" s="18">
        <v>55363.63636363636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1.1000000238418579</v>
      </c>
      <c r="E102" s="18">
        <v>18000</v>
      </c>
      <c r="F102" s="18">
        <v>1636.3636363636363</v>
      </c>
      <c r="G102" s="18"/>
      <c r="H102" s="18"/>
      <c r="I102" s="18">
        <v>14727.272727272726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1.1000000238418579</v>
      </c>
      <c r="E103" s="18">
        <v>73000</v>
      </c>
      <c r="F103" s="18">
        <v>6636.363636363636</v>
      </c>
      <c r="G103" s="18"/>
      <c r="H103" s="18"/>
      <c r="I103" s="18">
        <v>31190.909090909092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1</v>
      </c>
      <c r="E104" s="18">
        <v>64000</v>
      </c>
      <c r="F104" s="18">
        <v>0</v>
      </c>
      <c r="G104" s="18"/>
      <c r="H104" s="18"/>
      <c r="I104" s="18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1.1000000238418579</v>
      </c>
      <c r="E105" s="18">
        <v>47000</v>
      </c>
      <c r="F105" s="18">
        <v>4272.727272727273</v>
      </c>
      <c r="G105" s="18"/>
      <c r="H105" s="18"/>
      <c r="I105" s="18">
        <v>24781.81818181818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1.1000000238418579</v>
      </c>
      <c r="E106" s="18">
        <v>97240</v>
      </c>
      <c r="F106" s="18">
        <v>8840</v>
      </c>
      <c r="G106" s="18"/>
      <c r="H106" s="18"/>
      <c r="I106" s="18">
        <v>88400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1.1000000238418579</v>
      </c>
      <c r="E107" s="18">
        <v>2494725</v>
      </c>
      <c r="F107" s="18">
        <v>226793.18181818182</v>
      </c>
      <c r="G107" s="18"/>
      <c r="H107" s="18"/>
      <c r="I107" s="18">
        <v>1315400.4545454546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1.1000000238418579</v>
      </c>
      <c r="E108" s="18">
        <v>1626000</v>
      </c>
      <c r="F108" s="18">
        <v>147818.18181818182</v>
      </c>
      <c r="G108" s="18"/>
      <c r="H108" s="18"/>
      <c r="I108" s="18">
        <v>857345.45454545459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1</v>
      </c>
      <c r="E109" s="18">
        <v>64000</v>
      </c>
      <c r="F109" s="18">
        <v>0</v>
      </c>
      <c r="G109" s="18"/>
      <c r="H109" s="18"/>
      <c r="I109" s="18"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1.1000000238418579</v>
      </c>
      <c r="E110" s="18">
        <v>82000</v>
      </c>
      <c r="F110" s="18">
        <v>7454.545454545455</v>
      </c>
      <c r="G110" s="18"/>
      <c r="H110" s="18"/>
      <c r="I110" s="18">
        <v>74545.454545454544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1.1000000238418579</v>
      </c>
      <c r="E111" s="18">
        <v>1818916</v>
      </c>
      <c r="F111" s="18">
        <v>165356</v>
      </c>
      <c r="G111" s="18"/>
      <c r="H111" s="18"/>
      <c r="I111" s="18">
        <v>959064.8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1.1000000238418579</v>
      </c>
      <c r="E112" s="18">
        <v>100000</v>
      </c>
      <c r="F112" s="18">
        <v>9090.9090909090919</v>
      </c>
      <c r="G112" s="18"/>
      <c r="H112" s="18"/>
      <c r="I112" s="18">
        <v>74545.454545454544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1.1000000238418579</v>
      </c>
      <c r="E113" s="18">
        <v>60632</v>
      </c>
      <c r="F113" s="18">
        <v>5512</v>
      </c>
      <c r="G113" s="18"/>
      <c r="H113" s="18"/>
      <c r="I113" s="18">
        <v>55120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1.1000000238418579</v>
      </c>
      <c r="E114" s="18">
        <v>432883</v>
      </c>
      <c r="F114" s="18">
        <v>39353</v>
      </c>
      <c r="G114" s="18"/>
      <c r="H114" s="18"/>
      <c r="I114" s="18">
        <v>228247.4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1.1000000238418579</v>
      </c>
      <c r="E115" s="18">
        <v>477224</v>
      </c>
      <c r="F115" s="18">
        <v>43384</v>
      </c>
      <c r="G115" s="18"/>
      <c r="H115" s="18"/>
      <c r="I115" s="18">
        <v>251627.2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1.1000000238418579</v>
      </c>
      <c r="E116" s="18">
        <v>15000</v>
      </c>
      <c r="F116" s="18">
        <v>1363.6363636363635</v>
      </c>
      <c r="G116" s="18"/>
      <c r="H116" s="18"/>
      <c r="I116" s="18">
        <v>7909.0909090909081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1.1000000238418579</v>
      </c>
      <c r="E117" s="18">
        <v>31309</v>
      </c>
      <c r="F117" s="18">
        <v>2846.272727272727</v>
      </c>
      <c r="G117" s="18"/>
      <c r="H117" s="18"/>
      <c r="I117" s="18">
        <v>11385.090909090908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1.1000000238418579</v>
      </c>
      <c r="E118" s="18">
        <v>188602</v>
      </c>
      <c r="F118" s="18">
        <v>17145.636363636364</v>
      </c>
      <c r="G118" s="18"/>
      <c r="H118" s="18"/>
      <c r="I118" s="18">
        <v>154310.72727272729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1.1000000238418579</v>
      </c>
      <c r="E119" s="18">
        <v>3324550</v>
      </c>
      <c r="F119" s="18">
        <v>302231.81818181818</v>
      </c>
      <c r="G119" s="18"/>
      <c r="H119" s="18"/>
      <c r="I119" s="18">
        <v>1420489.5454545454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1.1000000238418579</v>
      </c>
      <c r="E120" s="18">
        <v>490000</v>
      </c>
      <c r="F120" s="18">
        <v>44545.454545454544</v>
      </c>
      <c r="G120" s="18"/>
      <c r="H120" s="18"/>
      <c r="I120" s="18">
        <v>400909.090909091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1.1000000238418579</v>
      </c>
      <c r="E121" s="18">
        <v>4270000</v>
      </c>
      <c r="F121" s="18">
        <v>388181.81818181818</v>
      </c>
      <c r="G121" s="18"/>
      <c r="H121" s="18"/>
      <c r="I121" s="18">
        <v>3493636.3636363638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1.1000000238418579</v>
      </c>
      <c r="E122" s="18">
        <v>450000</v>
      </c>
      <c r="F122" s="18">
        <v>40909.090909090912</v>
      </c>
      <c r="G122" s="18"/>
      <c r="H122" s="18"/>
      <c r="I122" s="18">
        <v>409090.90909090912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1.1000000238418579</v>
      </c>
      <c r="E123" s="18"/>
      <c r="F123" s="18"/>
      <c r="G123" s="18">
        <v>209361</v>
      </c>
      <c r="H123" s="18">
        <v>19032.818181818184</v>
      </c>
      <c r="I123" s="18">
        <v>89454.245454545468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1.1000000238418579</v>
      </c>
      <c r="E124" s="18">
        <v>46970</v>
      </c>
      <c r="F124" s="18">
        <v>4270</v>
      </c>
      <c r="G124" s="18"/>
      <c r="H124" s="18"/>
      <c r="I124" s="18">
        <v>38430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1.1000000238418579</v>
      </c>
      <c r="E125" s="18">
        <v>2004918</v>
      </c>
      <c r="F125" s="18">
        <v>182265.27272727274</v>
      </c>
      <c r="G125" s="18"/>
      <c r="H125" s="18"/>
      <c r="I125" s="18">
        <v>856646.78181818186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1.1000000238418579</v>
      </c>
      <c r="E126" s="18"/>
      <c r="F126" s="18"/>
      <c r="G126" s="18">
        <v>251280</v>
      </c>
      <c r="H126" s="18">
        <v>22843.636363636364</v>
      </c>
      <c r="I126" s="18">
        <v>107365.09090909091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1.1000000238418579</v>
      </c>
      <c r="E127" s="18">
        <v>188660</v>
      </c>
      <c r="F127" s="18">
        <v>17150.909090909092</v>
      </c>
      <c r="G127" s="18"/>
      <c r="H127" s="18"/>
      <c r="I127" s="18">
        <v>99475.27272727275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1.1000000238418579</v>
      </c>
      <c r="E128" s="18">
        <v>225000</v>
      </c>
      <c r="F128" s="18">
        <v>20454.545454545456</v>
      </c>
      <c r="G128" s="18"/>
      <c r="H128" s="18"/>
      <c r="I128" s="18">
        <v>204545.45454545456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1.1000000238418579</v>
      </c>
      <c r="E129" s="18">
        <v>100000</v>
      </c>
      <c r="F129" s="18">
        <v>9090.9090909090919</v>
      </c>
      <c r="G129" s="18"/>
      <c r="H129" s="18"/>
      <c r="I129" s="18">
        <v>74545.454545454544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1.1000000238418579</v>
      </c>
      <c r="E130" s="18">
        <v>483340</v>
      </c>
      <c r="F130" s="18">
        <v>43940</v>
      </c>
      <c r="G130" s="18"/>
      <c r="H130" s="18"/>
      <c r="I130" s="18">
        <v>254852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1.1000000238418579</v>
      </c>
      <c r="E131" s="18">
        <v>15000</v>
      </c>
      <c r="F131" s="18">
        <v>1363.6363636363635</v>
      </c>
      <c r="G131" s="18"/>
      <c r="H131" s="18"/>
      <c r="I131" s="18">
        <v>7909.0909090909081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1.1000000238418579</v>
      </c>
      <c r="E132" s="18">
        <v>1884000</v>
      </c>
      <c r="F132" s="18">
        <v>171272.72727272729</v>
      </c>
      <c r="G132" s="18"/>
      <c r="H132" s="18"/>
      <c r="I132" s="18">
        <v>1541454.5454545454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1.1000000238418579</v>
      </c>
      <c r="E133" s="18">
        <v>493495</v>
      </c>
      <c r="F133" s="18">
        <v>44863.181818181823</v>
      </c>
      <c r="G133" s="18"/>
      <c r="H133" s="18"/>
      <c r="I133" s="18">
        <v>148048.5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1.1000000238418579</v>
      </c>
      <c r="E134" s="18">
        <v>1407630</v>
      </c>
      <c r="F134" s="18">
        <v>127966.36363636363</v>
      </c>
      <c r="G134" s="18"/>
      <c r="H134" s="18"/>
      <c r="I134" s="18">
        <v>601441.90909090918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1.1000000238418579</v>
      </c>
      <c r="E135" s="18">
        <v>48730</v>
      </c>
      <c r="F135" s="18">
        <v>4430</v>
      </c>
      <c r="G135" s="18"/>
      <c r="H135" s="18"/>
      <c r="I135" s="18">
        <v>39870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1.1000000238418579</v>
      </c>
      <c r="E136" s="18">
        <v>56000</v>
      </c>
      <c r="F136" s="18">
        <v>5090.909090909091</v>
      </c>
      <c r="G136" s="18"/>
      <c r="H136" s="18"/>
      <c r="I136" s="18">
        <v>45818.181818181816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1.1000000238418579</v>
      </c>
      <c r="E137" s="18">
        <v>343674</v>
      </c>
      <c r="F137" s="18">
        <v>31243.090909090908</v>
      </c>
      <c r="G137" s="18"/>
      <c r="H137" s="18"/>
      <c r="I137" s="18">
        <v>146842.52727272728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1.1000000238418579</v>
      </c>
      <c r="E138" s="18">
        <v>22275</v>
      </c>
      <c r="F138" s="18">
        <v>2025</v>
      </c>
      <c r="G138" s="18"/>
      <c r="H138" s="18"/>
      <c r="I138" s="18">
        <v>18225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1.1000000238418579</v>
      </c>
      <c r="E139" s="18">
        <v>783931</v>
      </c>
      <c r="F139" s="18">
        <v>71266.454545454559</v>
      </c>
      <c r="G139" s="18"/>
      <c r="H139" s="18"/>
      <c r="I139" s="18">
        <v>334952.33636363636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1.1000000238418579</v>
      </c>
      <c r="E140" s="18">
        <v>54000</v>
      </c>
      <c r="F140" s="18">
        <v>4909.090909090909</v>
      </c>
      <c r="G140" s="18"/>
      <c r="H140" s="18"/>
      <c r="I140" s="18">
        <v>28472.727272727276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1.1000000238418579</v>
      </c>
      <c r="E141" s="18">
        <v>55055</v>
      </c>
      <c r="F141" s="18">
        <v>5005</v>
      </c>
      <c r="G141" s="18"/>
      <c r="H141" s="18"/>
      <c r="I141" s="18">
        <v>50050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1.1000000238418579</v>
      </c>
      <c r="E142" s="18">
        <v>1126213</v>
      </c>
      <c r="F142" s="18">
        <v>102383</v>
      </c>
      <c r="G142" s="18"/>
      <c r="H142" s="18"/>
      <c r="I142" s="18">
        <v>593821.4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1.1000000238418579</v>
      </c>
      <c r="E143" s="18">
        <v>41000</v>
      </c>
      <c r="F143" s="18">
        <v>3727.2727272727275</v>
      </c>
      <c r="G143" s="18"/>
      <c r="H143" s="18"/>
      <c r="I143" s="18">
        <v>37272.727272727272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1.1000000238418579</v>
      </c>
      <c r="E144" s="18">
        <v>531000</v>
      </c>
      <c r="F144" s="18">
        <v>48272.727272727279</v>
      </c>
      <c r="G144" s="18"/>
      <c r="H144" s="18"/>
      <c r="I144" s="18">
        <v>279981.81818181823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1.1000000238418579</v>
      </c>
      <c r="E145" s="18">
        <v>13000</v>
      </c>
      <c r="F145" s="18">
        <v>1181.8181818181818</v>
      </c>
      <c r="G145" s="18"/>
      <c r="H145" s="18"/>
      <c r="I145" s="18">
        <v>10636.363636363636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1.1000000238418579</v>
      </c>
      <c r="E146" s="18">
        <v>315518</v>
      </c>
      <c r="F146" s="18">
        <v>28683.454545454548</v>
      </c>
      <c r="G146" s="18"/>
      <c r="H146" s="18"/>
      <c r="I146" s="18">
        <v>134812.23636363636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1.1000000238418579</v>
      </c>
      <c r="E147" s="18">
        <v>29700</v>
      </c>
      <c r="F147" s="18">
        <v>2700</v>
      </c>
      <c r="G147" s="18"/>
      <c r="H147" s="18"/>
      <c r="I147" s="18">
        <v>24300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1.1000000238418579</v>
      </c>
      <c r="E148" s="18">
        <v>99065</v>
      </c>
      <c r="F148" s="18">
        <v>9005.9090909090919</v>
      </c>
      <c r="G148" s="18"/>
      <c r="H148" s="18"/>
      <c r="I148" s="18">
        <v>42327.772727272728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1.1000000238418579</v>
      </c>
      <c r="E149" s="18">
        <v>493495</v>
      </c>
      <c r="F149" s="18">
        <v>44863.181818181823</v>
      </c>
      <c r="G149" s="18"/>
      <c r="H149" s="18"/>
      <c r="I149" s="18">
        <v>148048.5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1.1000000238418579</v>
      </c>
      <c r="E150" s="18">
        <v>32604</v>
      </c>
      <c r="F150" s="18">
        <v>2964</v>
      </c>
      <c r="G150" s="18"/>
      <c r="H150" s="18"/>
      <c r="I150" s="18">
        <v>29640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1.1000000238418579</v>
      </c>
      <c r="E151" s="18">
        <v>265364</v>
      </c>
      <c r="F151" s="18">
        <v>24124</v>
      </c>
      <c r="G151" s="18"/>
      <c r="H151" s="18"/>
      <c r="I151" s="18">
        <v>139919.2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1.1000000238418579</v>
      </c>
      <c r="E152" s="18">
        <v>95000</v>
      </c>
      <c r="F152" s="18">
        <v>8636.3636363636379</v>
      </c>
      <c r="G152" s="18"/>
      <c r="H152" s="18"/>
      <c r="I152" s="18">
        <v>50090.909090909096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1.1000000238418579</v>
      </c>
      <c r="E153" s="18">
        <v>15000</v>
      </c>
      <c r="F153" s="18">
        <v>1363.6363636363635</v>
      </c>
      <c r="G153" s="18"/>
      <c r="H153" s="18"/>
      <c r="I153" s="18">
        <v>13636.363636363636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1.1000000238418579</v>
      </c>
      <c r="E154" s="18">
        <v>185000</v>
      </c>
      <c r="F154" s="18">
        <v>16818.18181818182</v>
      </c>
      <c r="G154" s="18"/>
      <c r="H154" s="18"/>
      <c r="I154" s="18">
        <v>97545.454545454559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1.1000000238418579</v>
      </c>
      <c r="E155" s="18">
        <v>28000</v>
      </c>
      <c r="F155" s="18">
        <v>2545.4545454545455</v>
      </c>
      <c r="G155" s="18"/>
      <c r="H155" s="18"/>
      <c r="I155" s="18">
        <v>22909.090909090908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1.1000000238418579</v>
      </c>
      <c r="E156" s="18">
        <v>60000</v>
      </c>
      <c r="F156" s="18">
        <v>5454.545454545454</v>
      </c>
      <c r="G156" s="18"/>
      <c r="H156" s="18"/>
      <c r="I156" s="18">
        <v>25636.363636363636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1.1000000238418579</v>
      </c>
      <c r="E157" s="18">
        <v>1074000</v>
      </c>
      <c r="F157" s="18">
        <v>97636.363636363647</v>
      </c>
      <c r="G157" s="18"/>
      <c r="H157" s="18"/>
      <c r="I157" s="18">
        <v>878727.27272727271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1.1000000238418579</v>
      </c>
      <c r="E158" s="18">
        <v>149466</v>
      </c>
      <c r="F158" s="18">
        <v>13587.818181818184</v>
      </c>
      <c r="G158" s="18"/>
      <c r="H158" s="18"/>
      <c r="I158" s="18">
        <v>122290.36363636365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1.1000000238418579</v>
      </c>
      <c r="E159" s="18">
        <v>1063572</v>
      </c>
      <c r="F159" s="18">
        <v>96688.363636363632</v>
      </c>
      <c r="G159" s="18"/>
      <c r="H159" s="18"/>
      <c r="I159" s="18">
        <v>454435.30909090908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1.1000000238418579</v>
      </c>
      <c r="E160" s="18">
        <v>2913808</v>
      </c>
      <c r="F160" s="18">
        <v>264891.63636363635</v>
      </c>
      <c r="G160" s="18"/>
      <c r="H160" s="18"/>
      <c r="I160" s="18">
        <v>874142.4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1.1000000238418579</v>
      </c>
      <c r="E161" s="18">
        <v>118480</v>
      </c>
      <c r="F161" s="18">
        <v>10770.909090909092</v>
      </c>
      <c r="G161" s="18"/>
      <c r="H161" s="18"/>
      <c r="I161" s="18">
        <v>96938.181818181823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1.1000000238418579</v>
      </c>
      <c r="E162" s="18">
        <v>224538</v>
      </c>
      <c r="F162" s="18">
        <v>20412.545454545456</v>
      </c>
      <c r="G162" s="18"/>
      <c r="H162" s="18"/>
      <c r="I162" s="18">
        <v>95938.963636363638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1</v>
      </c>
      <c r="E163" s="18">
        <v>64000</v>
      </c>
      <c r="F163" s="18">
        <v>0</v>
      </c>
      <c r="G163" s="18"/>
      <c r="H163" s="18"/>
      <c r="I163" s="18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1.1000000238418579</v>
      </c>
      <c r="E164" s="18"/>
      <c r="F164" s="18"/>
      <c r="G164" s="18">
        <v>84914000</v>
      </c>
      <c r="H164" s="18">
        <v>7719454.5454545449</v>
      </c>
      <c r="I164" s="18">
        <v>36281436.36363636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1.1000000238418579</v>
      </c>
      <c r="E165" s="18">
        <v>49000</v>
      </c>
      <c r="F165" s="18">
        <v>4454.545454545454</v>
      </c>
      <c r="G165" s="18"/>
      <c r="H165" s="18"/>
      <c r="I165" s="18">
        <v>40090.909090909096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1.1000000238418579</v>
      </c>
      <c r="E166" s="18">
        <v>2495325</v>
      </c>
      <c r="F166" s="18">
        <v>226847.72727272727</v>
      </c>
      <c r="G166" s="18"/>
      <c r="H166" s="18"/>
      <c r="I166" s="18">
        <v>1066184.3181818181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1.1000000238418579</v>
      </c>
      <c r="E167" s="18">
        <v>257180</v>
      </c>
      <c r="F167" s="18">
        <v>23380</v>
      </c>
      <c r="G167" s="18"/>
      <c r="H167" s="18"/>
      <c r="I167" s="18">
        <v>135604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1.1000000238418579</v>
      </c>
      <c r="E168" s="18"/>
      <c r="F168" s="18"/>
      <c r="G168" s="18">
        <v>485011</v>
      </c>
      <c r="H168" s="18">
        <v>44091.909090909096</v>
      </c>
      <c r="I168" s="18">
        <v>207231.97272727275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1.1000000238418579</v>
      </c>
      <c r="E169" s="18">
        <v>477224</v>
      </c>
      <c r="F169" s="18">
        <v>43384</v>
      </c>
      <c r="G169" s="18"/>
      <c r="H169" s="18"/>
      <c r="I169" s="18">
        <v>251627.2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1.1000000238418579</v>
      </c>
      <c r="E170" s="18">
        <v>15000</v>
      </c>
      <c r="F170" s="18">
        <v>1363.6363636363635</v>
      </c>
      <c r="G170" s="18"/>
      <c r="H170" s="18"/>
      <c r="I170" s="18">
        <v>7909.0909090909081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/>
      <c r="I174" s="21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3">
        <v>1</v>
      </c>
      <c r="B175" s="1" t="s">
        <v>48</v>
      </c>
      <c r="C175" s="1">
        <v>5</v>
      </c>
      <c r="D175" s="18">
        <v>1.1000000238418579</v>
      </c>
      <c r="E175" s="18">
        <v>104000000</v>
      </c>
      <c r="F175" s="18"/>
      <c r="G175" s="18">
        <v>162727.27272727274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>
        <v>2</v>
      </c>
      <c r="B176" s="1" t="s">
        <v>49</v>
      </c>
      <c r="C176" s="1">
        <v>8</v>
      </c>
      <c r="D176" s="18">
        <v>1.1000000238418579</v>
      </c>
      <c r="E176" s="18"/>
      <c r="F176" s="18">
        <v>20592824</v>
      </c>
      <c r="G176" s="18">
        <v>181662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>
        <v>3</v>
      </c>
      <c r="B177" s="1" t="s">
        <v>48</v>
      </c>
      <c r="C177" s="1">
        <v>4</v>
      </c>
      <c r="D177" s="18">
        <v>1.1000000238418579</v>
      </c>
      <c r="E177" s="18">
        <v>126000000</v>
      </c>
      <c r="F177" s="18"/>
      <c r="G177" s="18">
        <v>169090.90909090909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>
        <v>4</v>
      </c>
      <c r="B178" s="1" t="s">
        <v>50</v>
      </c>
      <c r="C178" s="1">
        <v>4</v>
      </c>
      <c r="D178" s="18">
        <v>1.1000000238418579</v>
      </c>
      <c r="E178" s="18">
        <v>107000000</v>
      </c>
      <c r="F178" s="18"/>
      <c r="G178" s="18">
        <v>97272.727272727279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>
        <v>5</v>
      </c>
      <c r="B179" s="1" t="s">
        <v>49</v>
      </c>
      <c r="C179" s="1">
        <v>24</v>
      </c>
      <c r="D179" s="18">
        <v>1.1000000238418579</v>
      </c>
      <c r="E179" s="18"/>
      <c r="F179" s="18">
        <v>53323450</v>
      </c>
      <c r="G179" s="18">
        <v>486725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>
        <v>6</v>
      </c>
      <c r="B180" s="1" t="s">
        <v>51</v>
      </c>
      <c r="C180" s="1">
        <v>21</v>
      </c>
      <c r="D180" s="18">
        <v>1.1000000238418579</v>
      </c>
      <c r="E180" s="18"/>
      <c r="F180" s="18">
        <v>15474000</v>
      </c>
      <c r="G180" s="18">
        <v>737000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>
        <v>7</v>
      </c>
      <c r="B181" s="1" t="s">
        <v>52</v>
      </c>
      <c r="C181" s="1">
        <v>18</v>
      </c>
      <c r="D181" s="18">
        <v>1.1000000238418579</v>
      </c>
      <c r="E181" s="18"/>
      <c r="F181" s="18">
        <v>41208000</v>
      </c>
      <c r="G181" s="18">
        <v>174185.45454545456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>
        <v>8</v>
      </c>
      <c r="B182" s="1" t="s">
        <v>53</v>
      </c>
      <c r="C182" s="1">
        <v>2</v>
      </c>
      <c r="D182" s="18">
        <v>1.1000000238418579</v>
      </c>
      <c r="E182" s="18"/>
      <c r="F182" s="18">
        <v>3738600</v>
      </c>
      <c r="G182" s="18">
        <v>14000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>
        <v>9</v>
      </c>
      <c r="B183" s="1" t="s">
        <v>52</v>
      </c>
      <c r="C183" s="1">
        <v>16</v>
      </c>
      <c r="D183" s="18">
        <v>1.1000000238418579</v>
      </c>
      <c r="E183" s="18"/>
      <c r="F183" s="18">
        <v>29082000</v>
      </c>
      <c r="G183" s="18">
        <v>151400.90909090909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>
        <v>10</v>
      </c>
      <c r="B184" s="1" t="s">
        <v>54</v>
      </c>
      <c r="C184" s="1">
        <v>35</v>
      </c>
      <c r="D184" s="18">
        <v>1.1000000238418579</v>
      </c>
      <c r="E184" s="18"/>
      <c r="F184" s="18">
        <v>87505506</v>
      </c>
      <c r="G184" s="18">
        <v>159100.92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>
        <v>11</v>
      </c>
      <c r="B185" s="1" t="s">
        <v>55</v>
      </c>
      <c r="C185" s="1">
        <v>8</v>
      </c>
      <c r="D185" s="18">
        <v>1.1000000238418579</v>
      </c>
      <c r="E185" s="18"/>
      <c r="F185" s="18">
        <v>13206000</v>
      </c>
      <c r="G185" s="18">
        <v>83636.363636363647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>
        <v>12</v>
      </c>
      <c r="B186" s="1" t="s">
        <v>53</v>
      </c>
      <c r="C186" s="1">
        <v>2</v>
      </c>
      <c r="D186" s="18">
        <v>1.1000000238418579</v>
      </c>
      <c r="E186" s="18"/>
      <c r="F186" s="18">
        <v>1429400</v>
      </c>
      <c r="G186" s="18">
        <v>14000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>
        <v>13</v>
      </c>
      <c r="B187" s="1" t="s">
        <v>56</v>
      </c>
      <c r="C187" s="1">
        <v>2</v>
      </c>
      <c r="D187" s="18">
        <v>1.1000000238418579</v>
      </c>
      <c r="E187" s="18"/>
      <c r="F187" s="18">
        <v>9895000</v>
      </c>
      <c r="G187" s="18">
        <v>22679.545454545456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>
        <v>14</v>
      </c>
      <c r="B188" s="1" t="s">
        <v>57</v>
      </c>
      <c r="C188" s="1">
        <v>102</v>
      </c>
      <c r="D188" s="18">
        <v>1.1000000238418579</v>
      </c>
      <c r="E188" s="18"/>
      <c r="F188" s="18">
        <v>161686214</v>
      </c>
      <c r="G188" s="18">
        <v>1066363.6363636365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>
        <v>15</v>
      </c>
      <c r="B189" s="1" t="s">
        <v>58</v>
      </c>
      <c r="C189" s="1">
        <v>1</v>
      </c>
      <c r="D189" s="18">
        <v>1.1000000238418579</v>
      </c>
      <c r="E189" s="18"/>
      <c r="F189" s="18">
        <v>218000</v>
      </c>
      <c r="G189" s="18">
        <v>11818.181818181818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>
        <v>16</v>
      </c>
      <c r="B190" s="1" t="s">
        <v>59</v>
      </c>
      <c r="C190" s="1">
        <v>17</v>
      </c>
      <c r="D190" s="18">
        <v>1.1000000238418579</v>
      </c>
      <c r="E190" s="18"/>
      <c r="F190" s="18">
        <v>22593000</v>
      </c>
      <c r="G190" s="18">
        <v>170000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>
        <v>17</v>
      </c>
      <c r="B191" s="1" t="s">
        <v>60</v>
      </c>
      <c r="C191" s="1">
        <v>1</v>
      </c>
      <c r="D191" s="18">
        <v>1.1000000238418579</v>
      </c>
      <c r="E191" s="18"/>
      <c r="F191" s="18">
        <v>3680000</v>
      </c>
      <c r="G191" s="18">
        <v>27000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>
        <v>18</v>
      </c>
      <c r="B192" s="1" t="s">
        <v>61</v>
      </c>
      <c r="C192" s="1">
        <v>2</v>
      </c>
      <c r="D192" s="18">
        <v>1.1000000238418579</v>
      </c>
      <c r="E192" s="18"/>
      <c r="F192" s="18">
        <v>5520000</v>
      </c>
      <c r="G192" s="18">
        <v>2760000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>
        <v>19</v>
      </c>
      <c r="B193" s="1" t="s">
        <v>62</v>
      </c>
      <c r="C193" s="1">
        <v>9</v>
      </c>
      <c r="D193" s="18">
        <v>1.1000000238418579</v>
      </c>
      <c r="E193" s="18">
        <v>2133000</v>
      </c>
      <c r="F193" s="18"/>
      <c r="G193" s="18">
        <v>872590.90909090906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>
        <v>20</v>
      </c>
      <c r="B194" s="1" t="s">
        <v>62</v>
      </c>
      <c r="C194" s="1">
        <v>101</v>
      </c>
      <c r="D194" s="18">
        <v>1.1000000238418579</v>
      </c>
      <c r="E194" s="18">
        <v>46600000</v>
      </c>
      <c r="F194" s="18"/>
      <c r="G194" s="18">
        <v>19063636.363636363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>
        <v>21</v>
      </c>
      <c r="B195" s="1" t="s">
        <v>63</v>
      </c>
      <c r="C195" s="1">
        <v>1</v>
      </c>
      <c r="D195" s="18">
        <v>1</v>
      </c>
      <c r="E195" s="18"/>
      <c r="F195" s="18">
        <v>224873</v>
      </c>
      <c r="G195" s="18">
        <v>1210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>
        <v>22</v>
      </c>
      <c r="B196" s="1" t="s">
        <v>62</v>
      </c>
      <c r="C196" s="1">
        <v>32</v>
      </c>
      <c r="D196" s="18">
        <v>1.1000000238418579</v>
      </c>
      <c r="E196" s="18">
        <v>10602000</v>
      </c>
      <c r="F196" s="18"/>
      <c r="G196" s="18">
        <v>4337181.8181818184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>
        <v>23</v>
      </c>
      <c r="B197" s="1" t="s">
        <v>57</v>
      </c>
      <c r="C197" s="1">
        <v>125</v>
      </c>
      <c r="D197" s="18">
        <v>1.1000000238418579</v>
      </c>
      <c r="E197" s="18"/>
      <c r="F197" s="18">
        <v>207051979</v>
      </c>
      <c r="G197" s="18">
        <v>1306818.1818181819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>
        <v>24</v>
      </c>
      <c r="B198" s="1" t="s">
        <v>62</v>
      </c>
      <c r="C198" s="1">
        <v>95</v>
      </c>
      <c r="D198" s="18">
        <v>1.1000000238418579</v>
      </c>
      <c r="E198" s="18">
        <v>45879509</v>
      </c>
      <c r="F198" s="18"/>
      <c r="G198" s="18">
        <v>18768890.045454547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>
        <v>25</v>
      </c>
      <c r="B199" s="1" t="s">
        <v>52</v>
      </c>
      <c r="C199" s="1">
        <v>9</v>
      </c>
      <c r="D199" s="18">
        <v>1.1000000238418579</v>
      </c>
      <c r="E199" s="18"/>
      <c r="F199" s="18">
        <v>15616000</v>
      </c>
      <c r="G199" s="18">
        <v>84825.454545454544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>
        <v>26</v>
      </c>
      <c r="B200" s="1" t="s">
        <v>61</v>
      </c>
      <c r="C200" s="1">
        <v>1</v>
      </c>
      <c r="D200" s="18">
        <v>1.1000000238418579</v>
      </c>
      <c r="E200" s="18"/>
      <c r="F200" s="18">
        <v>300000</v>
      </c>
      <c r="G200" s="18">
        <v>150000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>
        <v>27</v>
      </c>
      <c r="B201" s="1" t="s">
        <v>55</v>
      </c>
      <c r="C201" s="1">
        <v>15</v>
      </c>
      <c r="D201" s="18">
        <v>1.1000000238418579</v>
      </c>
      <c r="E201" s="18"/>
      <c r="F201" s="18">
        <v>23869000</v>
      </c>
      <c r="G201" s="18">
        <v>156818.18181818185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>
        <v>28</v>
      </c>
      <c r="B202" s="1" t="s">
        <v>59</v>
      </c>
      <c r="C202" s="1">
        <v>13</v>
      </c>
      <c r="D202" s="18">
        <v>1.1000000238418579</v>
      </c>
      <c r="E202" s="18"/>
      <c r="F202" s="18">
        <v>24016600</v>
      </c>
      <c r="G202" s="18">
        <v>130000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>
        <v>29</v>
      </c>
      <c r="B203" s="1" t="s">
        <v>57</v>
      </c>
      <c r="C203" s="1">
        <v>43</v>
      </c>
      <c r="D203" s="18">
        <v>1.1000000238418579</v>
      </c>
      <c r="E203" s="18"/>
      <c r="F203" s="18">
        <v>69793786</v>
      </c>
      <c r="G203" s="18">
        <v>449545.45454545465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>
        <v>30</v>
      </c>
      <c r="B204" s="1" t="s">
        <v>54</v>
      </c>
      <c r="C204" s="1">
        <v>38</v>
      </c>
      <c r="D204" s="18">
        <v>1.1000000238418579</v>
      </c>
      <c r="E204" s="18"/>
      <c r="F204" s="18">
        <v>99068220</v>
      </c>
      <c r="G204" s="18">
        <v>180124.03636363638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>
        <v>31</v>
      </c>
      <c r="B205" s="1" t="s">
        <v>53</v>
      </c>
      <c r="C205" s="1">
        <v>4</v>
      </c>
      <c r="D205" s="18">
        <v>1.1000000238418579</v>
      </c>
      <c r="E205" s="18"/>
      <c r="F205" s="18">
        <v>101923620</v>
      </c>
      <c r="G205" s="18">
        <v>28000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>
        <v>32</v>
      </c>
      <c r="B206" s="1" t="s">
        <v>64</v>
      </c>
      <c r="C206" s="1">
        <v>1</v>
      </c>
      <c r="D206" s="18">
        <v>1.1000000238418579</v>
      </c>
      <c r="E206" s="18"/>
      <c r="F206" s="18">
        <v>1181000</v>
      </c>
      <c r="G206" s="18">
        <v>11900.454545454546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>
        <v>33</v>
      </c>
      <c r="B207" s="1" t="s">
        <v>63</v>
      </c>
      <c r="C207" s="1">
        <v>1</v>
      </c>
      <c r="D207" s="18">
        <v>1</v>
      </c>
      <c r="E207" s="18"/>
      <c r="F207" s="18">
        <v>135582</v>
      </c>
      <c r="G207" s="18">
        <v>1210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>
        <v>34</v>
      </c>
      <c r="B208" s="1" t="s">
        <v>65</v>
      </c>
      <c r="C208" s="1">
        <v>1</v>
      </c>
      <c r="D208" s="18">
        <v>1.1000000238418579</v>
      </c>
      <c r="E208" s="18"/>
      <c r="F208" s="18">
        <v>3007000</v>
      </c>
      <c r="G208" s="18">
        <v>10275.909090909092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>
        <v>35</v>
      </c>
      <c r="B209" s="1" t="s">
        <v>56</v>
      </c>
      <c r="C209" s="1">
        <v>2</v>
      </c>
      <c r="D209" s="18">
        <v>1.1000000238418579</v>
      </c>
      <c r="E209" s="18"/>
      <c r="F209" s="18">
        <v>1000000</v>
      </c>
      <c r="G209" s="18">
        <v>18636.363636363636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>
        <v>36</v>
      </c>
      <c r="B210" s="1" t="s">
        <v>52</v>
      </c>
      <c r="C210" s="1">
        <v>18</v>
      </c>
      <c r="D210" s="18">
        <v>1.1000000238418579</v>
      </c>
      <c r="E210" s="18"/>
      <c r="F210" s="18">
        <v>33904000</v>
      </c>
      <c r="G210" s="18">
        <v>170865.45454545456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>
        <v>37</v>
      </c>
      <c r="B211" s="1" t="s">
        <v>54</v>
      </c>
      <c r="C211" s="1">
        <v>16</v>
      </c>
      <c r="D211" s="18">
        <v>1.1000000238418579</v>
      </c>
      <c r="E211" s="18"/>
      <c r="F211" s="18">
        <v>15978914</v>
      </c>
      <c r="G211" s="18">
        <v>29052.570909090911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>
        <v>38</v>
      </c>
      <c r="B212" s="1" t="s">
        <v>55</v>
      </c>
      <c r="C212" s="1">
        <v>9</v>
      </c>
      <c r="D212" s="18">
        <v>1.1000000238418579</v>
      </c>
      <c r="E212" s="18"/>
      <c r="F212" s="18">
        <v>12647000</v>
      </c>
      <c r="G212" s="18">
        <v>94090.9090909091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>
        <v>39</v>
      </c>
      <c r="B213" s="1" t="s">
        <v>63</v>
      </c>
      <c r="C213" s="1">
        <v>10</v>
      </c>
      <c r="D213" s="18">
        <v>1</v>
      </c>
      <c r="E213" s="18"/>
      <c r="F213" s="18">
        <v>6327859</v>
      </c>
      <c r="G213" s="18">
        <v>12100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>
        <v>40</v>
      </c>
      <c r="B214" s="1" t="s">
        <v>56</v>
      </c>
      <c r="C214" s="1">
        <v>2</v>
      </c>
      <c r="D214" s="18">
        <v>1.1000000238418579</v>
      </c>
      <c r="E214" s="18"/>
      <c r="F214" s="18">
        <v>4893000</v>
      </c>
      <c r="G214" s="18">
        <v>20405.909090909092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>
        <v>41</v>
      </c>
      <c r="B215" s="1" t="s">
        <v>57</v>
      </c>
      <c r="C215" s="1">
        <v>32</v>
      </c>
      <c r="D215" s="18">
        <v>1.1000000238418579</v>
      </c>
      <c r="E215" s="18"/>
      <c r="F215" s="18">
        <v>51553000</v>
      </c>
      <c r="G215" s="18">
        <v>334545.45454545459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>
        <v>42</v>
      </c>
      <c r="B216" s="1" t="s">
        <v>59</v>
      </c>
      <c r="C216" s="1">
        <v>6</v>
      </c>
      <c r="D216" s="18">
        <v>1.1000000238418579</v>
      </c>
      <c r="E216" s="18"/>
      <c r="F216" s="18">
        <v>4095000</v>
      </c>
      <c r="G216" s="18">
        <v>60000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>
        <v>43</v>
      </c>
      <c r="B217" s="1" t="s">
        <v>66</v>
      </c>
      <c r="C217" s="1">
        <v>1</v>
      </c>
      <c r="D217" s="18">
        <v>1</v>
      </c>
      <c r="E217" s="18"/>
      <c r="F217" s="18">
        <v>298000</v>
      </c>
      <c r="G217" s="18">
        <v>15149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>
        <v>44</v>
      </c>
      <c r="B218" s="1" t="s">
        <v>53</v>
      </c>
      <c r="C218" s="1">
        <v>3</v>
      </c>
      <c r="D218" s="18">
        <v>1.1000000238418579</v>
      </c>
      <c r="E218" s="18"/>
      <c r="F218" s="18">
        <v>26543300</v>
      </c>
      <c r="G218" s="18">
        <v>21000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>
        <v>45</v>
      </c>
      <c r="B219" s="1" t="s">
        <v>67</v>
      </c>
      <c r="C219" s="1">
        <v>24</v>
      </c>
      <c r="D219" s="18">
        <v>1.1000000238418579</v>
      </c>
      <c r="E219" s="18">
        <v>475600000</v>
      </c>
      <c r="F219" s="18"/>
      <c r="G219" s="18">
        <v>43236.36363636364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>
        <v>46</v>
      </c>
      <c r="B220" s="1" t="s">
        <v>48</v>
      </c>
      <c r="C220" s="1">
        <v>4</v>
      </c>
      <c r="D220" s="18">
        <v>1.1000000238418579</v>
      </c>
      <c r="E220" s="18">
        <v>95000000</v>
      </c>
      <c r="F220" s="18"/>
      <c r="G220" s="18">
        <v>140909.09090909091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>
        <v>47</v>
      </c>
      <c r="B221" s="1" t="s">
        <v>50</v>
      </c>
      <c r="C221" s="1">
        <v>1</v>
      </c>
      <c r="D221" s="18">
        <v>1.1000000238418579</v>
      </c>
      <c r="E221" s="18">
        <v>30000000</v>
      </c>
      <c r="F221" s="18"/>
      <c r="G221" s="18">
        <v>27272.727272727272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>
        <v>48</v>
      </c>
      <c r="B222" s="1" t="s">
        <v>68</v>
      </c>
      <c r="C222" s="1">
        <v>40</v>
      </c>
      <c r="D222" s="18">
        <v>1.1000000238418579</v>
      </c>
      <c r="E222" s="18">
        <v>66992965</v>
      </c>
      <c r="F222" s="18"/>
      <c r="G222" s="18">
        <v>591856.36363636365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>
        <v>49</v>
      </c>
      <c r="B223" s="1" t="s">
        <v>49</v>
      </c>
      <c r="C223" s="1">
        <v>16</v>
      </c>
      <c r="D223" s="18">
        <v>1.1000000238418579</v>
      </c>
      <c r="E223" s="18"/>
      <c r="F223" s="18">
        <v>17021498</v>
      </c>
      <c r="G223" s="18">
        <v>222749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>
        <v>50</v>
      </c>
      <c r="B224" s="1" t="s">
        <v>67</v>
      </c>
      <c r="C224" s="1">
        <v>6</v>
      </c>
      <c r="D224" s="18">
        <v>1.1000000238418579</v>
      </c>
      <c r="E224" s="18">
        <v>155700000</v>
      </c>
      <c r="F224" s="18"/>
      <c r="G224" s="18">
        <v>14154.545454545456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>
        <v>51</v>
      </c>
      <c r="B225" s="1" t="s">
        <v>48</v>
      </c>
      <c r="C225" s="1">
        <v>2</v>
      </c>
      <c r="D225" s="18">
        <v>1.1000000238418579</v>
      </c>
      <c r="E225" s="18">
        <v>83000000</v>
      </c>
      <c r="F225" s="18"/>
      <c r="G225" s="18">
        <v>102727.27272727275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>
        <v>52</v>
      </c>
      <c r="B226" s="1" t="s">
        <v>68</v>
      </c>
      <c r="C226" s="1">
        <v>20</v>
      </c>
      <c r="D226" s="18">
        <v>1.1000000238418579</v>
      </c>
      <c r="E226" s="18">
        <v>24897120</v>
      </c>
      <c r="F226" s="18"/>
      <c r="G226" s="18">
        <v>256549.09090909091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>
        <v>53</v>
      </c>
      <c r="B227" s="1" t="s">
        <v>49</v>
      </c>
      <c r="C227" s="1">
        <v>8</v>
      </c>
      <c r="D227" s="18">
        <v>1.1000000238418579</v>
      </c>
      <c r="E227" s="18"/>
      <c r="F227" s="18">
        <v>7932032</v>
      </c>
      <c r="G227" s="18">
        <v>116016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>
        <v>54</v>
      </c>
      <c r="B228" s="1" t="s">
        <v>52</v>
      </c>
      <c r="C228" s="1">
        <v>13</v>
      </c>
      <c r="D228" s="18">
        <v>1.1000000238418579</v>
      </c>
      <c r="E228" s="18"/>
      <c r="F228" s="18">
        <v>22380000</v>
      </c>
      <c r="G228" s="18">
        <v>122445.45454545456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>
        <v>55</v>
      </c>
      <c r="B229" s="1" t="s">
        <v>54</v>
      </c>
      <c r="C229" s="1">
        <v>73</v>
      </c>
      <c r="D229" s="18">
        <v>1.1000000238418579</v>
      </c>
      <c r="E229" s="18"/>
      <c r="F229" s="18">
        <v>145677922</v>
      </c>
      <c r="G229" s="18">
        <v>264868.9490909091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>
        <v>56</v>
      </c>
      <c r="B230" s="1" t="s">
        <v>55</v>
      </c>
      <c r="C230" s="1">
        <v>13</v>
      </c>
      <c r="D230" s="18">
        <v>1.1000000238418579</v>
      </c>
      <c r="E230" s="18"/>
      <c r="F230" s="18">
        <v>18786000</v>
      </c>
      <c r="G230" s="18">
        <v>135909.09090909091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>
        <v>57</v>
      </c>
      <c r="B231" s="1" t="s">
        <v>53</v>
      </c>
      <c r="C231" s="1">
        <v>15</v>
      </c>
      <c r="D231" s="18">
        <v>1.1000000238418579</v>
      </c>
      <c r="E231" s="18"/>
      <c r="F231" s="18">
        <v>132171484</v>
      </c>
      <c r="G231" s="18">
        <v>105000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>
        <v>58</v>
      </c>
      <c r="B232" s="1" t="s">
        <v>63</v>
      </c>
      <c r="C232" s="1">
        <v>4</v>
      </c>
      <c r="D232" s="18">
        <v>1</v>
      </c>
      <c r="E232" s="18"/>
      <c r="F232" s="18">
        <v>2168178</v>
      </c>
      <c r="G232" s="18">
        <v>4840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>
        <v>59</v>
      </c>
      <c r="B233" s="1" t="s">
        <v>64</v>
      </c>
      <c r="C233" s="1">
        <v>1</v>
      </c>
      <c r="D233" s="18">
        <v>1.1000000238418579</v>
      </c>
      <c r="E233" s="18"/>
      <c r="F233" s="18">
        <v>1330000</v>
      </c>
      <c r="G233" s="18">
        <v>11968.181818181818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>
        <v>60</v>
      </c>
      <c r="B234" s="1" t="s">
        <v>69</v>
      </c>
      <c r="C234" s="1">
        <v>1</v>
      </c>
      <c r="D234" s="18">
        <v>1.1000000238418579</v>
      </c>
      <c r="E234" s="18"/>
      <c r="F234" s="18">
        <v>1206000</v>
      </c>
      <c r="G234" s="18">
        <v>1090.9090909090908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>
        <v>61</v>
      </c>
      <c r="B235" s="1" t="s">
        <v>57</v>
      </c>
      <c r="C235" s="1">
        <v>87</v>
      </c>
      <c r="D235" s="18">
        <v>1.1000000238418579</v>
      </c>
      <c r="E235" s="18"/>
      <c r="F235" s="18">
        <v>191075170</v>
      </c>
      <c r="G235" s="18">
        <v>909545.45454545447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>
        <v>62</v>
      </c>
      <c r="B236" s="1" t="s">
        <v>59</v>
      </c>
      <c r="C236" s="1">
        <v>10</v>
      </c>
      <c r="D236" s="18">
        <v>1.1000000238418579</v>
      </c>
      <c r="E236" s="18"/>
      <c r="F236" s="18">
        <v>5202000</v>
      </c>
      <c r="G236" s="18">
        <v>100000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>
        <v>63</v>
      </c>
      <c r="B237" s="1" t="s">
        <v>61</v>
      </c>
      <c r="C237" s="1">
        <v>5</v>
      </c>
      <c r="D237" s="18">
        <v>1.1000000238418579</v>
      </c>
      <c r="E237" s="18"/>
      <c r="F237" s="18">
        <v>6254000</v>
      </c>
      <c r="G237" s="18">
        <v>3127000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>
        <v>64</v>
      </c>
      <c r="B238" s="1" t="s">
        <v>62</v>
      </c>
      <c r="C238" s="1">
        <v>75</v>
      </c>
      <c r="D238" s="18">
        <v>1.1000000238418579</v>
      </c>
      <c r="E238" s="18">
        <v>63044000</v>
      </c>
      <c r="F238" s="18"/>
      <c r="G238" s="18">
        <v>25790727.27272727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>
        <v>65</v>
      </c>
      <c r="B239" s="1" t="s">
        <v>62</v>
      </c>
      <c r="C239" s="1">
        <v>25</v>
      </c>
      <c r="D239" s="18">
        <v>1.1000000238418579</v>
      </c>
      <c r="E239" s="18">
        <v>15157000</v>
      </c>
      <c r="F239" s="18"/>
      <c r="G239" s="18">
        <v>6200590.9090909092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>
        <v>66</v>
      </c>
      <c r="B240" s="1" t="s">
        <v>62</v>
      </c>
      <c r="C240" s="1">
        <v>1</v>
      </c>
      <c r="D240" s="18">
        <v>1.1000000238418579</v>
      </c>
      <c r="E240" s="18">
        <v>5208340</v>
      </c>
      <c r="F240" s="18"/>
      <c r="G240" s="18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>
        <v>67</v>
      </c>
      <c r="B241" s="1" t="s">
        <v>67</v>
      </c>
      <c r="C241" s="1">
        <v>38</v>
      </c>
      <c r="D241" s="18">
        <v>1.1000000238418579</v>
      </c>
      <c r="E241" s="18">
        <v>814300000</v>
      </c>
      <c r="F241" s="18"/>
      <c r="G241" s="18">
        <v>74027.272727272735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>
        <v>68</v>
      </c>
      <c r="B242" s="1" t="s">
        <v>48</v>
      </c>
      <c r="C242" s="1">
        <v>3</v>
      </c>
      <c r="D242" s="18">
        <v>1.1000000238418579</v>
      </c>
      <c r="E242" s="18">
        <v>70000000</v>
      </c>
      <c r="F242" s="18"/>
      <c r="G242" s="18">
        <v>104545.45454545454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>
        <v>69</v>
      </c>
      <c r="B243" s="1" t="s">
        <v>50</v>
      </c>
      <c r="C243" s="1">
        <v>3</v>
      </c>
      <c r="D243" s="18">
        <v>1.1000000238418579</v>
      </c>
      <c r="E243" s="18">
        <v>200000000</v>
      </c>
      <c r="F243" s="18"/>
      <c r="G243" s="18">
        <v>181818.18181818182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>
        <v>70</v>
      </c>
      <c r="B244" s="1" t="s">
        <v>68</v>
      </c>
      <c r="C244" s="1">
        <v>50</v>
      </c>
      <c r="D244" s="18">
        <v>1.1000000238418579</v>
      </c>
      <c r="E244" s="18">
        <v>97243220</v>
      </c>
      <c r="F244" s="18"/>
      <c r="G244" s="18">
        <v>756090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>
        <v>71</v>
      </c>
      <c r="B245" s="1" t="s">
        <v>49</v>
      </c>
      <c r="C245" s="1">
        <v>21</v>
      </c>
      <c r="D245" s="18">
        <v>1.1000000238418579</v>
      </c>
      <c r="E245" s="18"/>
      <c r="F245" s="18">
        <v>49089579</v>
      </c>
      <c r="G245" s="18">
        <v>444789.5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>
        <v>72</v>
      </c>
      <c r="B246" s="1" t="s">
        <v>67</v>
      </c>
      <c r="C246" s="1">
        <v>5</v>
      </c>
      <c r="D246" s="18">
        <v>1.1000000238418579</v>
      </c>
      <c r="E246" s="18">
        <v>88000000</v>
      </c>
      <c r="F246" s="18"/>
      <c r="G246" s="18">
        <v>8000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>
        <v>73</v>
      </c>
      <c r="B247" s="1" t="s">
        <v>48</v>
      </c>
      <c r="C247" s="1">
        <v>1</v>
      </c>
      <c r="D247" s="18">
        <v>1.1000000238418579</v>
      </c>
      <c r="E247" s="18">
        <v>25000000</v>
      </c>
      <c r="F247" s="18"/>
      <c r="G247" s="18">
        <v>36363.636363636368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>
        <v>74</v>
      </c>
      <c r="B248" s="1" t="s">
        <v>68</v>
      </c>
      <c r="C248" s="1">
        <v>24</v>
      </c>
      <c r="D248" s="18">
        <v>1.1000000238418579</v>
      </c>
      <c r="E248" s="18">
        <v>34382000</v>
      </c>
      <c r="F248" s="18"/>
      <c r="G248" s="18">
        <v>319909.09090909094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>
        <v>75</v>
      </c>
      <c r="B249" s="1" t="s">
        <v>49</v>
      </c>
      <c r="C249" s="1">
        <v>14</v>
      </c>
      <c r="D249" s="18">
        <v>1.1000000238418579</v>
      </c>
      <c r="E249" s="18"/>
      <c r="F249" s="18">
        <v>38526198</v>
      </c>
      <c r="G249" s="18">
        <v>313099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="19" customFormat="1">
      <c r="A250" s="4"/>
      <c r="B250" s="4" t="s">
        <v>43</v>
      </c>
      <c r="C250" s="10">
        <f>sum(c175:c249)</f>
      </c>
      <c r="D250" s="20"/>
      <c r="E250" s="20">
        <f>sum(e175:e249)</f>
      </c>
      <c r="F250" s="20">
        <f>sum(F175:F249)</f>
      </c>
      <c r="G250" s="20">
        <f>sum(G175:G249)</f>
      </c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4" t="s">
        <v>70</v>
      </c>
      <c r="B259" s="4" t="s">
        <v>70</v>
      </c>
      <c r="C259" s="1"/>
      <c r="D259" s="1"/>
      <c r="E259" s="1"/>
      <c r="F259" s="1"/>
      <c r="G259" s="4" t="s">
        <v>71</v>
      </c>
      <c r="H259" s="4" t="s">
        <v>71</v>
      </c>
      <c r="I259" s="4" t="s">
        <v>71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4" t="s">
        <v>72</v>
      </c>
      <c r="B262" s="4" t="s">
        <v>72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23">
        <v>43040.6346501273</v>
      </c>
      <c r="D263" s="23">
        <v>43040.6346501273</v>
      </c>
      <c r="E263" s="23">
        <v>43040.6346501273</v>
      </c>
      <c r="F263" s="23">
        <v>43040.6346501273</v>
      </c>
      <c r="G263" s="23">
        <v>43040.6346501273</v>
      </c>
      <c r="H263" s="23">
        <v>43040.6346501273</v>
      </c>
      <c r="I263" s="23">
        <v>43040.6346501273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4:B4"/>
    <mergeCell ref="A5:B5"/>
    <mergeCell ref="A6:B6"/>
    <mergeCell ref="A259:B259"/>
    <mergeCell ref="A262:B262"/>
    <mergeCell ref="G259:I259"/>
    <mergeCell ref="C263:I263"/>
  </mergeCells>
  <headerFooter/>
  <tableParts>
    <tablePart r:id="rId1"/>
    <tablePart r:id="rId2"/>
  </tableParts>
</worksheet>
</file>