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<sst xmlns="http://schemas.openxmlformats.org/spreadsheetml/2006/main" count="26" uniqueCount="26">
  <si>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</si>
  <si>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</si>
  <si>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</si>
  <si>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</si>
  <si>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Giao dịch Sóc Trăng</t>
  </si>
  <si>
    <t>Nhân viên:</t>
  </si>
  <si>
    <t>Thời gian:</t>
  </si>
  <si>
    <t>Từ 01/11/2017 đến 01/11/2017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</si>
  <si>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</si>
  <si>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</si>
  <si>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</si>
  <si>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</si>
  <si>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</si>
  <si>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nhận của khách</t>
  </si>
  <si>
    <t xml:space="preserve"> Vat 
Số tiền 
nhận của khách</t>
  </si>
  <si>
    <t xml:space="preserve">Số tiền 
khách nhận</t>
  </si>
  <si>
    <t xml:space="preserve"> Vat 
Số tiền 
khách nhận</t>
  </si>
  <si>
    <t xml:space="preserve">Tổng 
doanh thu 
sau thuế</t>
  </si>
  <si>
    <t xml:space="preserve">Doanh thu 
tính lương</t>
  </si>
  <si>
    <t>2106-CHI HỘ VPB FC</t>
  </si>
  <si>
    <t>2108-CHI HỘ VPBANK</t>
  </si>
  <si>
    <t>2332-CHI HỘ HOME CREDIT (PPF)</t>
  </si>
  <si>
    <t>7007 - TRẢ CHUYỂN TIỀN BƯU ĐIỆN</t>
  </si>
  <si>
    <t>7007- PHÁT HÀNH CHUYỂN TIỀN BƯU ĐIỆN</t>
  </si>
  <si>
    <t>Chuyển tiền Quốc tế (Western Union)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</si>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</sst>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vertical="center"/>
    </xf>
    <xf numFmtId="0" applyNumberFormat="1" fontId="1" applyFont="1" xfId="0">
      <alignment horizontal="center"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J20">
  <autoFilter ref="A14:J20"/>
  <tableColumns count="10">
    <tableColumn id="1" name="STT"/>
    <tableColumn id="2" name="Dịch vụ"/>
    <tableColumn id="3" name="Số _x000A_lượng"/>
    <tableColumn id="4" name="Thuế"/>
    <tableColumn id="5" name="Số tiền _x000A_nhận của khách"/>
    <tableColumn id="6" name=" Vat _x000A_Số tiền _x000A_nhận của khách"/>
    <tableColumn id="7" name="Số tiền _x000A_khách nhận"/>
    <tableColumn id="8" name=" Vat _x000A_Số tiền _x000A_khách nhận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6" customFormat="1">
      <c r="A3" s="17">
        <f ref="A3:I3" t="shared" si="1">upper("Bảng kê thu tiền tại bưu cục - tổng hợp")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1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" customFormat="1">
      <c r="A6" s="19" t="s">
        <v>5</v>
      </c>
      <c r="B6" s="19" t="s">
        <v>5</v>
      </c>
      <c r="C6" s="18" t="s">
        <v>2</v>
      </c>
      <c r="D6" s="18" t="s">
        <v>2</v>
      </c>
      <c r="E6" s="18" t="s">
        <v>2</v>
      </c>
      <c r="F6" s="18" t="s">
        <v>2</v>
      </c>
      <c r="G6" s="18" t="s">
        <v>2</v>
      </c>
      <c r="H6" s="18" t="s">
        <v>2</v>
      </c>
      <c r="I6" s="18" t="s">
        <v>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1">
      <c r="A7" s="19" t="s">
        <v>6</v>
      </c>
      <c r="B7" s="19" t="s">
        <v>6</v>
      </c>
      <c r="C7" s="18" t="s">
        <v>7</v>
      </c>
      <c r="D7" s="18" t="s">
        <v>7</v>
      </c>
      <c r="E7" s="18" t="s">
        <v>7</v>
      </c>
      <c r="F7" s="18" t="s">
        <v>7</v>
      </c>
      <c r="G7" s="18" t="s">
        <v>7</v>
      </c>
      <c r="H7" s="18" t="s">
        <v>7</v>
      </c>
      <c r="I7" s="18" t="s">
        <v>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2" customFormat="1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50" customHeight="1" s="3" customFormat="1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6" t="s">
        <v>15</v>
      </c>
      <c r="H14" s="6" t="s">
        <v>16</v>
      </c>
      <c r="I14" s="6" t="s">
        <v>17</v>
      </c>
      <c r="J14" s="6" t="s">
        <v>18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">
        <v>1</v>
      </c>
      <c r="B15" s="4" t="s">
        <v>19</v>
      </c>
      <c r="C15" s="4">
        <v>18</v>
      </c>
      <c r="D15" s="9">
        <v>1.1000000238418579</v>
      </c>
      <c r="E15" s="9">
        <v>0</v>
      </c>
      <c r="F15" s="9">
        <v>0</v>
      </c>
      <c r="G15" s="9">
        <v>324900000</v>
      </c>
      <c r="H15" s="9">
        <v>29536384</v>
      </c>
      <c r="I15" s="9">
        <v>295363636.36363637</v>
      </c>
      <c r="J15" s="9">
        <v>29536.36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v>2</v>
      </c>
      <c r="B16" s="4" t="s">
        <v>20</v>
      </c>
      <c r="C16" s="4">
        <v>4</v>
      </c>
      <c r="D16" s="9">
        <v>1.1000000238418579</v>
      </c>
      <c r="E16" s="9">
        <v>0</v>
      </c>
      <c r="F16" s="9">
        <v>0</v>
      </c>
      <c r="G16" s="9">
        <v>241000000</v>
      </c>
      <c r="H16" s="9">
        <v>21909088</v>
      </c>
      <c r="I16" s="9">
        <v>219090909.09090906</v>
      </c>
      <c r="J16" s="9">
        <v>219090.91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v>3</v>
      </c>
      <c r="B17" s="4" t="s">
        <v>21</v>
      </c>
      <c r="C17" s="4">
        <v>2</v>
      </c>
      <c r="D17" s="9">
        <v>1.1000000238418579</v>
      </c>
      <c r="E17" s="9">
        <v>0</v>
      </c>
      <c r="F17" s="9">
        <v>0</v>
      </c>
      <c r="G17" s="9">
        <v>70000000</v>
      </c>
      <c r="H17" s="9">
        <v>6363636</v>
      </c>
      <c r="I17" s="9">
        <v>63636363.636363633</v>
      </c>
      <c r="J17" s="9">
        <v>90909.09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v>4</v>
      </c>
      <c r="B18" s="4" t="s">
        <v>22</v>
      </c>
      <c r="C18" s="4">
        <v>39</v>
      </c>
      <c r="D18" s="9">
        <v>1.1000000238418579</v>
      </c>
      <c r="E18" s="9">
        <v>0</v>
      </c>
      <c r="F18" s="9">
        <v>0</v>
      </c>
      <c r="G18" s="9">
        <v>78431513</v>
      </c>
      <c r="H18" s="9">
        <v>7130136.75</v>
      </c>
      <c r="I18" s="9">
        <v>71301375.454545453</v>
      </c>
      <c r="J18" s="9">
        <v>631587.25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v>5</v>
      </c>
      <c r="B19" s="4" t="s">
        <v>23</v>
      </c>
      <c r="C19" s="4">
        <v>30</v>
      </c>
      <c r="D19" s="9">
        <v>1.1000000238418579</v>
      </c>
      <c r="E19" s="9">
        <v>114654539</v>
      </c>
      <c r="F19" s="9">
        <v>10423139.88</v>
      </c>
      <c r="G19" s="9">
        <v>0</v>
      </c>
      <c r="H19" s="9">
        <v>0</v>
      </c>
      <c r="I19" s="9">
        <v>104231399.09090908</v>
      </c>
      <c r="J19" s="9">
        <v>677269.5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v>6</v>
      </c>
      <c r="B20" s="4" t="s">
        <v>24</v>
      </c>
      <c r="C20" s="4">
        <v>1</v>
      </c>
      <c r="D20" s="9">
        <v>1.1000000238418579</v>
      </c>
      <c r="E20" s="9">
        <v>0</v>
      </c>
      <c r="F20" s="9">
        <v>0</v>
      </c>
      <c r="G20" s="9">
        <v>9779000</v>
      </c>
      <c r="H20" s="9">
        <v>889000</v>
      </c>
      <c r="I20" s="9">
        <v>8890000</v>
      </c>
      <c r="J20" s="9">
        <v>1778000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="1" customFormat="1">
      <c r="A21" s="7"/>
      <c r="B21" s="8" t="s">
        <v>25</v>
      </c>
      <c r="C21" s="7">
        <f>sum(c15:c20)</f>
      </c>
      <c r="D21" s="10"/>
      <c r="E21" s="10">
        <f>sum(e15:e20)</f>
      </c>
      <c r="F21" s="10">
        <f>sum(F15:F20)</f>
      </c>
      <c r="G21" s="10">
        <f>sum(G15:G20)</f>
      </c>
      <c r="H21" s="10">
        <f>sum(h15:h20)</f>
      </c>
      <c r="I21" s="10">
        <f>sum(i15:i20)</f>
      </c>
      <c r="J21" s="10">
        <f>sum(j15:j20)</f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>
    <mergeCell ref="A13:J13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