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<sst xmlns="http://schemas.openxmlformats.org/spreadsheetml/2006/main" count="74" uniqueCount="74">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</sst>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3" customWidth="1" style="2"/>
    <col min="2" max="2" width="25.365230015346" customWidth="1"/>
    <col min="3" max="3" width="6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16" t="s">
        <v>14</v>
      </c>
      <c r="I174" s="1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8">
        <v>16272.727272727276</v>
      </c>
      <c r="I175" s="18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8">
        <v>18166.2</v>
      </c>
      <c r="I176" s="18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8">
        <v>16909.090909090908</v>
      </c>
      <c r="I177" s="18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8">
        <v>9727.2727272727279</v>
      </c>
      <c r="I178" s="18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8">
        <v>48672.5</v>
      </c>
      <c r="I179" s="18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8">
        <v>17418.545454545456</v>
      </c>
      <c r="I180" s="18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8">
        <v>1400</v>
      </c>
      <c r="I181" s="18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8">
        <v>0</v>
      </c>
      <c r="I182" s="18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8">
        <v>130681.81818181818</v>
      </c>
      <c r="I183" s="18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8">
        <v>8482.5454545454559</v>
      </c>
      <c r="I184" s="18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8">
        <v>15000</v>
      </c>
      <c r="I185" s="18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8">
        <v>15681.818181818182</v>
      </c>
      <c r="I186" s="18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8">
        <v>13000</v>
      </c>
      <c r="I187" s="18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8">
        <v>44954.545454545456</v>
      </c>
      <c r="I188" s="18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8">
        <v>18012.403636363637</v>
      </c>
      <c r="I189" s="18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8">
        <v>2800</v>
      </c>
      <c r="I190" s="18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8">
        <v>1190.0454545454545</v>
      </c>
      <c r="I191" s="18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8">
        <v>0</v>
      </c>
      <c r="I192" s="18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8">
        <v>1027.5909090909092</v>
      </c>
      <c r="I193" s="18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8">
        <v>1863.6363636363637</v>
      </c>
      <c r="I194" s="18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8">
        <v>17086.545454545456</v>
      </c>
      <c r="I195" s="18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8">
        <v>2905.2570909090909</v>
      </c>
      <c r="I196" s="18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8">
        <v>9409.09090909091</v>
      </c>
      <c r="I197" s="18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8">
        <v>0</v>
      </c>
      <c r="I198" s="18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8">
        <v>2040.5909090909092</v>
      </c>
      <c r="I199" s="18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8">
        <v>33454.545454545456</v>
      </c>
      <c r="I200" s="18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8">
        <v>6000</v>
      </c>
      <c r="I201" s="18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8">
        <v>0</v>
      </c>
      <c r="I202" s="18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8">
        <v>2100</v>
      </c>
      <c r="I203" s="18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8">
        <v>4323.636363636364</v>
      </c>
      <c r="I204" s="18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8">
        <v>14090.909090909092</v>
      </c>
      <c r="I205" s="18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8">
        <v>2727.272727272727</v>
      </c>
      <c r="I206" s="18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8">
        <v>59185.636363636368</v>
      </c>
      <c r="I207" s="18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8">
        <v>22274.9</v>
      </c>
      <c r="I208" s="18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8">
        <v>1415.4545454545455</v>
      </c>
      <c r="I209" s="18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8">
        <v>10272.727272727274</v>
      </c>
      <c r="I210" s="18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8">
        <v>25654.909090909096</v>
      </c>
      <c r="I211" s="18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8">
        <v>11601.6</v>
      </c>
      <c r="I212" s="18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8">
        <v>12244.545454545456</v>
      </c>
      <c r="I213" s="18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8">
        <v>26486.894909090915</v>
      </c>
      <c r="I214" s="18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8">
        <v>13590.909090909092</v>
      </c>
      <c r="I215" s="18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8">
        <v>10500</v>
      </c>
      <c r="I216" s="18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8">
        <v>0</v>
      </c>
      <c r="I217" s="18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8">
        <v>1196.8181818181818</v>
      </c>
      <c r="I218" s="18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8">
        <v>109.09090909090908</v>
      </c>
      <c r="I219" s="18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8">
        <v>90954.545454545456</v>
      </c>
      <c r="I220" s="18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8">
        <v>10000</v>
      </c>
      <c r="I221" s="18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8">
        <v>312700</v>
      </c>
      <c r="I222" s="18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8">
        <v>7402.7272727272721</v>
      </c>
      <c r="I223" s="18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8">
        <v>10454.545454545456</v>
      </c>
      <c r="I224" s="18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8">
        <v>18181.818181818184</v>
      </c>
      <c r="I225" s="18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8">
        <v>75609</v>
      </c>
      <c r="I226" s="18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8">
        <v>44478.95</v>
      </c>
      <c r="I227" s="18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8">
        <v>800</v>
      </c>
      <c r="I228" s="18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8">
        <v>3636.3636363636365</v>
      </c>
      <c r="I229" s="18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8">
        <v>31990.909090909092</v>
      </c>
      <c r="I230" s="18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8">
        <v>31309.9</v>
      </c>
      <c r="I231" s="18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8">
        <v>73700</v>
      </c>
      <c r="I232" s="18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8">
        <v>15140.09090909091</v>
      </c>
      <c r="I233" s="18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8">
        <v>15910.092</v>
      </c>
      <c r="I234" s="18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8">
        <v>8363.636363636364</v>
      </c>
      <c r="I235" s="18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8">
        <v>1400</v>
      </c>
      <c r="I236" s="18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8">
        <v>2267.9545454545455</v>
      </c>
      <c r="I237" s="18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8">
        <v>106636.36363636363</v>
      </c>
      <c r="I238" s="18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8">
        <v>1181.8181818181818</v>
      </c>
      <c r="I239" s="18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8">
        <v>17000</v>
      </c>
      <c r="I240" s="18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8">
        <v>2700</v>
      </c>
      <c r="I241" s="18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8">
        <v>276000</v>
      </c>
      <c r="I242" s="18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8">
        <v>87259.090909090912</v>
      </c>
      <c r="I243" s="18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8">
        <v>1906363.6363636365</v>
      </c>
      <c r="I244" s="18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8">
        <v>433718.18181818182</v>
      </c>
      <c r="I245" s="18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8">
        <v>1876889.0045454544</v>
      </c>
      <c r="I246" s="18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8">
        <v>2579072.7272727275</v>
      </c>
      <c r="I247" s="18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8">
        <v>620059.09090909082</v>
      </c>
      <c r="I248" s="18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8">
        <v>0</v>
      </c>
      <c r="I249" s="18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>
        <f>sum(d175:d249)</f>
      </c>
      <c r="E250" s="19">
        <f>sum(e175:e249)</f>
      </c>
      <c r="F250" s="19">
        <f>sum(f175:f249)</f>
      </c>
      <c r="G250" s="19">
        <f>sum(g175:g249)</f>
      </c>
      <c r="H250" s="19">
        <f>sum(h175:h249)</f>
      </c>
      <c r="I250" s="19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5" t="s">
        <v>71</v>
      </c>
      <c r="C259" s="1"/>
      <c r="D259" s="1"/>
      <c r="E259" s="1"/>
      <c r="F259" s="1"/>
      <c r="G259" s="5" t="s">
        <v>72</v>
      </c>
      <c r="H259" s="5" t="s">
        <v>72</v>
      </c>
      <c r="I259" s="5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5" t="s">
        <v>73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0">
        <v>43056.7003177083</v>
      </c>
      <c r="D263" s="20">
        <v>43056.7003177083</v>
      </c>
      <c r="E263" s="20">
        <v>43056.7003177083</v>
      </c>
      <c r="F263" s="20">
        <v>43056.7003177083</v>
      </c>
      <c r="G263" s="20">
        <v>43056.7003177083</v>
      </c>
      <c r="H263" s="20">
        <v>43056.7003177083</v>
      </c>
      <c r="I263" s="20">
        <v>43056.7003177083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