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<sst xmlns="http://schemas.openxmlformats.org/spreadsheetml/2006/main" count="28" uniqueCount="28">
  <si>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</si>
  <si>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TP/ Huyện: </t>
  </si>
  <si>
    <t>Tất cả</t>
  </si>
  <si>
    <t xml:space="preserve">Bưu cục/ VHX: </t>
  </si>
  <si>
    <t>Thời gian:</t>
  </si>
  <si>
    <t>Từ 14/01/2018 đến 17/01/2018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</si>
  <si>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</si>
  <si>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</si>
  <si>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</si>
  <si>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</si>
  <si>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</si>
  <si>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</si>
  <si>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</si>
  <si>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</si>
  <si>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</si>
  <si>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Bưu kiện liên tỉnh</t>
  </si>
  <si>
    <t>Bưu kiện nội tỉnh</t>
  </si>
  <si>
    <t>Chuyển phát CMND liên tỉnh</t>
  </si>
  <si>
    <t>Chuyển phát CMND nội tỉnh</t>
  </si>
  <si>
    <t>Chuyển phát Hộ chiếu liên tỉnh</t>
  </si>
  <si>
    <t>Chuyển phát Hộ chiếu nội tỉnh</t>
  </si>
  <si>
    <t>Cước COD EMS liên tỉnh</t>
  </si>
  <si>
    <t>Cước COD EMS nội tỉnh</t>
  </si>
  <si>
    <t>EMS C</t>
  </si>
  <si>
    <t>EMS liên tỉnh</t>
  </si>
  <si>
    <t>EMS nội tỉnh</t>
  </si>
  <si>
    <t>EMS Quốc tế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</si>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</sst>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2">
  <autoFilter ref="A10:H22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25.365230015346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4</v>
      </c>
      <c r="B6" s="17" t="s">
        <v>4</v>
      </c>
      <c r="C6" s="15" t="s">
        <v>5</v>
      </c>
      <c r="D6" s="15" t="s">
        <v>5</v>
      </c>
      <c r="E6" s="15" t="s">
        <v>5</v>
      </c>
      <c r="F6" s="15" t="s">
        <v>5</v>
      </c>
      <c r="G6" s="15" t="s">
        <v>5</v>
      </c>
      <c r="H6" s="15" t="s">
        <v>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6</v>
      </c>
      <c r="B9" s="18" t="s">
        <v>6</v>
      </c>
      <c r="C9" s="11" t="s">
        <v>6</v>
      </c>
      <c r="D9" s="11" t="s">
        <v>6</v>
      </c>
      <c r="E9" s="11" t="s">
        <v>6</v>
      </c>
      <c r="F9" s="11" t="s">
        <v>6</v>
      </c>
      <c r="G9" s="11" t="s">
        <v>6</v>
      </c>
      <c r="H9" s="11" t="s">
        <v>6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7</v>
      </c>
      <c r="B10" s="13" t="s">
        <v>8</v>
      </c>
      <c r="C10" s="13" t="s">
        <v>9</v>
      </c>
      <c r="D10" s="13" t="s">
        <v>10</v>
      </c>
      <c r="E10" s="13" t="s">
        <v>11</v>
      </c>
      <c r="F10" s="13" t="s">
        <v>12</v>
      </c>
      <c r="G10" s="13" t="s">
        <v>13</v>
      </c>
      <c r="H10" s="13" t="s">
        <v>14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15</v>
      </c>
      <c r="C11" s="8">
        <v>21</v>
      </c>
      <c r="D11" s="10">
        <v>772442</v>
      </c>
      <c r="E11" s="10">
        <v>0</v>
      </c>
      <c r="F11" s="10">
        <v>702220</v>
      </c>
      <c r="G11" s="10">
        <v>70222</v>
      </c>
      <c r="H11" s="10">
        <v>407287.59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16</v>
      </c>
      <c r="C12" s="8">
        <v>1</v>
      </c>
      <c r="D12" s="10">
        <v>11440</v>
      </c>
      <c r="E12" s="10">
        <v>0</v>
      </c>
      <c r="F12" s="10">
        <v>10400</v>
      </c>
      <c r="G12" s="10">
        <v>1040</v>
      </c>
      <c r="H12" s="10">
        <v>10400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12" t="s">
        <v>17</v>
      </c>
      <c r="C13" s="8">
        <v>12</v>
      </c>
      <c r="D13" s="10">
        <v>366000</v>
      </c>
      <c r="E13" s="10">
        <v>0</v>
      </c>
      <c r="F13" s="10">
        <v>332727.27272727276</v>
      </c>
      <c r="G13" s="10">
        <v>33272.727272727272</v>
      </c>
      <c r="H13" s="10">
        <v>156381.81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12" t="s">
        <v>18</v>
      </c>
      <c r="C14" s="8">
        <v>54</v>
      </c>
      <c r="D14" s="10">
        <v>1608000</v>
      </c>
      <c r="E14" s="10">
        <v>0</v>
      </c>
      <c r="F14" s="10">
        <v>1461818.1818181817</v>
      </c>
      <c r="G14" s="10">
        <v>146181.81818181818</v>
      </c>
      <c r="H14" s="10">
        <v>1315636.38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12" t="s">
        <v>19</v>
      </c>
      <c r="C15" s="8">
        <v>2</v>
      </c>
      <c r="D15" s="10">
        <v>61000</v>
      </c>
      <c r="E15" s="10">
        <v>0</v>
      </c>
      <c r="F15" s="10">
        <v>55454.545454545456</v>
      </c>
      <c r="G15" s="10">
        <v>5545.454545454545</v>
      </c>
      <c r="H15" s="10">
        <v>26063.64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12" t="s">
        <v>20</v>
      </c>
      <c r="C16" s="8">
        <v>5</v>
      </c>
      <c r="D16" s="10">
        <v>150000</v>
      </c>
      <c r="E16" s="10">
        <v>0</v>
      </c>
      <c r="F16" s="10">
        <v>136363.63636363635</v>
      </c>
      <c r="G16" s="10">
        <v>13636.363636363636</v>
      </c>
      <c r="H16" s="10">
        <v>136363.64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12" t="s">
        <v>21</v>
      </c>
      <c r="C17" s="8">
        <v>24</v>
      </c>
      <c r="D17" s="10">
        <v>403400</v>
      </c>
      <c r="E17" s="10">
        <v>0</v>
      </c>
      <c r="F17" s="10">
        <v>366727.27272727276</v>
      </c>
      <c r="G17" s="10">
        <v>36672.727272727279</v>
      </c>
      <c r="H17" s="10">
        <v>172361.81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12" t="s">
        <v>22</v>
      </c>
      <c r="C18" s="8">
        <v>7</v>
      </c>
      <c r="D18" s="10">
        <v>99000</v>
      </c>
      <c r="E18" s="10">
        <v>0</v>
      </c>
      <c r="F18" s="10">
        <v>90000</v>
      </c>
      <c r="G18" s="10">
        <v>9000</v>
      </c>
      <c r="H18" s="10">
        <v>81000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12" t="s">
        <v>23</v>
      </c>
      <c r="C19" s="8">
        <v>15</v>
      </c>
      <c r="D19" s="10">
        <v>0</v>
      </c>
      <c r="E19" s="10">
        <v>308035</v>
      </c>
      <c r="F19" s="10">
        <v>280031.81818181823</v>
      </c>
      <c r="G19" s="10">
        <v>28003.18181818182</v>
      </c>
      <c r="H19" s="10">
        <v>131614.95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12" t="s">
        <v>24</v>
      </c>
      <c r="C20" s="8">
        <v>346</v>
      </c>
      <c r="D20" s="10">
        <v>7235854</v>
      </c>
      <c r="E20" s="10">
        <v>0</v>
      </c>
      <c r="F20" s="10">
        <v>6578049.0909090908</v>
      </c>
      <c r="G20" s="10">
        <v>657804.90909090906</v>
      </c>
      <c r="H20" s="10">
        <v>3091683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12" t="s">
        <v>25</v>
      </c>
      <c r="C21" s="8">
        <v>15</v>
      </c>
      <c r="D21" s="10">
        <v>255835</v>
      </c>
      <c r="E21" s="10">
        <v>0</v>
      </c>
      <c r="F21" s="10">
        <v>232577.27272727276</v>
      </c>
      <c r="G21" s="10">
        <v>23257.727272727276</v>
      </c>
      <c r="H21" s="10">
        <v>209319.55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12" t="s">
        <v>26</v>
      </c>
      <c r="C22" s="8">
        <v>3</v>
      </c>
      <c r="D22" s="10">
        <v>2747131</v>
      </c>
      <c r="E22" s="10">
        <v>0</v>
      </c>
      <c r="F22" s="10">
        <v>2497391.8181818179</v>
      </c>
      <c r="G22" s="10">
        <v>249739.18181818179</v>
      </c>
      <c r="H22" s="10">
        <v>824139.31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="3" customFormat="1">
      <c r="A23" s="6"/>
      <c r="B23" s="19" t="s">
        <v>27</v>
      </c>
      <c r="C23" s="8">
        <f>sum(c11:c22)</f>
      </c>
      <c r="D23" s="10">
        <f>sum(D11:D22)</f>
      </c>
      <c r="E23" s="10">
        <f>sum(E11:E22)</f>
      </c>
      <c r="F23" s="10">
        <f>sum(F11:F22)</f>
      </c>
      <c r="G23" s="10">
        <f>sum(G11:G22)</f>
      </c>
      <c r="H23" s="10">
        <f>sum(H11:H22)</f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