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<sst xmlns="http://schemas.openxmlformats.org/spreadsheetml/2006/main" count="29" uniqueCount="29">
  <si>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</si>
  <si>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TP/ Huyện: </t>
  </si>
  <si>
    <t>Trần Đề</t>
  </si>
  <si>
    <t xml:space="preserve">Bưu cục/ VHX: </t>
  </si>
  <si>
    <t>VP BĐH Trần Đề</t>
  </si>
  <si>
    <t>Thời gian:</t>
  </si>
  <si>
    <t>Từ 28/01/2018 đến 02/02/2018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</si>
  <si>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</si>
  <si>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</si>
  <si>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</si>
  <si>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</si>
  <si>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</si>
  <si>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</si>
  <si>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</si>
  <si>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</si>
  <si>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</si>
  <si>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nội tỉnh</t>
  </si>
  <si>
    <t>Dịch vụ Logictis Liên tỉnh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</si>
  <si>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</si>
  <si>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</si>
  <si>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</si>
  <si>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</si>
  <si>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</si>
  <si>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</si>
  <si>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</si>
  <si>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4800-Bảo hiểm PTI xe máy &gt; 50 cc</t>
  </si>
  <si>
    <t>Chi trả Bảo trợ xã hội</t>
  </si>
  <si>
    <t>Chi trả lương hưu</t>
  </si>
  <si>
    <t>Cho vay Hưu trí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</si>
</sst>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12">
  <autoFilter ref="A10:H12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20">
  <autoFilter ref="A16:I20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28.1342032296317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1</v>
      </c>
      <c r="D11" s="10">
        <v>0</v>
      </c>
      <c r="E11" s="10">
        <v>3331199</v>
      </c>
      <c r="F11" s="10">
        <v>3028362.7272727275</v>
      </c>
      <c r="G11" s="10">
        <v>302836.27272727271</v>
      </c>
      <c r="H11" s="10">
        <v>3028362.75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12" t="s">
        <v>17</v>
      </c>
      <c r="C12" s="8">
        <v>1</v>
      </c>
      <c r="D12" s="10">
        <v>120000</v>
      </c>
      <c r="E12" s="10">
        <v>0</v>
      </c>
      <c r="F12" s="10">
        <v>109090.90909090909</v>
      </c>
      <c r="G12" s="10">
        <v>10909.09090909091</v>
      </c>
      <c r="H12" s="10">
        <v>63272.73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="3" customFormat="1">
      <c r="A13" s="6"/>
      <c r="B13" s="19" t="s">
        <v>18</v>
      </c>
      <c r="C13" s="8">
        <f>sum(c11:c12)</f>
      </c>
      <c r="D13" s="10">
        <f>sum(D11:D12)</f>
      </c>
      <c r="E13" s="10">
        <f>sum(E11:E12)</f>
      </c>
      <c r="F13" s="10">
        <f>sum(F11:F12)</f>
      </c>
      <c r="G13" s="10">
        <f>sum(G11:G12)</f>
      </c>
      <c r="H13" s="10">
        <f>sum(H11:H12)</f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="4" customFormat="1">
      <c r="A15" s="11" t="s">
        <v>19</v>
      </c>
      <c r="B15" s="1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50" customHeight="1" s="5" customFormat="1">
      <c r="A16" s="13" t="s">
        <v>8</v>
      </c>
      <c r="B16" s="13" t="s">
        <v>9</v>
      </c>
      <c r="C16" s="13" t="s">
        <v>10</v>
      </c>
      <c r="D16" s="13" t="s">
        <v>20</v>
      </c>
      <c r="E16" s="13" t="s">
        <v>21</v>
      </c>
      <c r="F16" s="13" t="s">
        <v>22</v>
      </c>
      <c r="G16" s="13" t="s">
        <v>23</v>
      </c>
      <c r="H16" s="13" t="s">
        <v>24</v>
      </c>
      <c r="I16" s="13" t="s">
        <v>15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6">
        <v>1</v>
      </c>
      <c r="B17" s="12" t="s">
        <v>25</v>
      </c>
      <c r="C17" s="8">
        <v>10</v>
      </c>
      <c r="D17" s="10">
        <v>860000</v>
      </c>
      <c r="E17" s="10">
        <v>0</v>
      </c>
      <c r="F17" s="10">
        <v>0</v>
      </c>
      <c r="G17" s="10">
        <v>473000</v>
      </c>
      <c r="H17" s="10">
        <v>43000</v>
      </c>
      <c r="I17" s="10">
        <v>430000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2</v>
      </c>
      <c r="B18" s="12" t="s">
        <v>26</v>
      </c>
      <c r="C18" s="8">
        <v>10640</v>
      </c>
      <c r="D18" s="10">
        <v>0</v>
      </c>
      <c r="E18" s="10">
        <v>4142340000</v>
      </c>
      <c r="F18" s="10">
        <v>0</v>
      </c>
      <c r="G18" s="10">
        <v>63840000</v>
      </c>
      <c r="H18" s="10">
        <v>5803636.3636363633</v>
      </c>
      <c r="I18" s="10">
        <v>58036364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3</v>
      </c>
      <c r="B19" s="12" t="s">
        <v>27</v>
      </c>
      <c r="C19" s="8">
        <v>1</v>
      </c>
      <c r="D19" s="10">
        <v>0</v>
      </c>
      <c r="E19" s="10">
        <v>61495400</v>
      </c>
      <c r="F19" s="10">
        <v>0</v>
      </c>
      <c r="G19" s="10">
        <v>535009.98</v>
      </c>
      <c r="H19" s="10">
        <v>48637.270909090912</v>
      </c>
      <c r="I19" s="10">
        <v>486372.72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4</v>
      </c>
      <c r="B20" s="12" t="s">
        <v>28</v>
      </c>
      <c r="C20" s="8">
        <v>2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="3" customFormat="1">
      <c r="A21" s="6"/>
      <c r="B21" s="19" t="s">
        <v>18</v>
      </c>
      <c r="C21" s="8">
        <f>sum(c17:c20)</f>
      </c>
      <c r="D21" s="10">
        <f>sum(d17:d20)</f>
      </c>
      <c r="E21" s="10">
        <f>sum(e17:e20)</f>
      </c>
      <c r="F21" s="10">
        <f>sum(f17:f20)</f>
      </c>
      <c r="G21" s="10">
        <f>sum(g17:g20)</f>
      </c>
      <c r="H21" s="10">
        <f>sum(h17:h20)</f>
      </c>
      <c r="I21" s="10">
        <f>sum(i17:i20)</f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5:H15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