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chi tiết" sheetId="1" r:id="rId1"/>
  </sheets>
  <calcPr fullCalcOnLoad="1"/>
</workbook>
</file>

<file path=xl/sharedStrings.xml><?xml version="1.0" encoding="utf-8"?>
<sst xmlns="http://schemas.openxmlformats.org/spreadsheetml/2006/main" count="29" uniqueCount="29">
  <si>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</si>
  <si>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</si>
  <si>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</si>
  <si>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</si>
  <si>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</si>
  <si>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</si>
  <si>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>Tháng 9 / 2017</t>
  </si>
  <si>
    <t>Dịch vụ:</t>
  </si>
  <si>
    <t>Tiết kiệm bưu điện</t>
  </si>
  <si>
    <t>STT</t>
  </si>
  <si>
    <t>Tháng</t>
  </si>
  <si>
    <t>Tài khoản</t>
  </si>
  <si>
    <t>Số dư cuối kỳ</t>
  </si>
  <si>
    <t xml:space="preserve">Doanh thu 
 tính lương</t>
  </si>
  <si>
    <t xml:space="preserve">Mã 
 nhân viên</t>
  </si>
  <si>
    <t xml:space="preserve">Tên 
 nhân viên</t>
  </si>
  <si>
    <t>003038360001 - 003456599</t>
  </si>
  <si>
    <t>3.002</t>
  </si>
  <si>
    <t>Nguyễn Thị Thu Tâm</t>
  </si>
  <si>
    <t>013002020001 - 003303981</t>
  </si>
  <si>
    <t>013002020002 - 003456490</t>
  </si>
  <si>
    <t>013002020003 - 003456491</t>
  </si>
  <si>
    <t>013002020004 - 003456492</t>
  </si>
  <si>
    <t>013217850002 - 003303980</t>
  </si>
  <si>
    <t>013217850003 - 003303984</t>
  </si>
  <si>
    <t>013217850004 - 003303569</t>
  </si>
  <si>
    <t>013217850007 - 003930497</t>
  </si>
  <si>
    <t>013217850008 - 003930814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</si>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</sst>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G20">
  <autoFilter ref="A10:G20"/>
  <tableColumns count="7">
    <tableColumn id="1" name="STT"/>
    <tableColumn id="2" name="Tháng"/>
    <tableColumn id="3" name="Tài khoản"/>
    <tableColumn id="4" name="Số dư cuối kỳ"/>
    <tableColumn id="5" name="Doanh thu _x000A_ tính lương"/>
    <tableColumn id="6" name="Mã _x000A_ nhân viên"/>
    <tableColumn id="7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26.0163966587612" customWidth="1"/>
    <col min="4" max="4" width="15.6714390345982" customWidth="1"/>
    <col min="5" max="5" width="13.7064721243722" customWidth="1"/>
    <col min="6" max="6" width="12.9729341779436" customWidth="1"/>
    <col min="7" max="7" width="19.4125082833426" customWidth="1"/>
  </cols>
  <sheetData>
    <row r="1" ht="45" customHeight="1" s="13" customFormat="1">
      <c r="A1" s="15" t="s">
        <v>0</v>
      </c>
      <c r="B1" s="15" t="s">
        <v>0</v>
      </c>
      <c r="C1" s="15" t="s">
        <v>0</v>
      </c>
      <c r="D1" s="15" t="s">
        <v>0</v>
      </c>
      <c r="E1" s="15" t="s">
        <v>0</v>
      </c>
      <c r="F1" s="15" t="s">
        <v>0</v>
      </c>
      <c r="G1" s="15" t="s">
        <v>0</v>
      </c>
      <c r="H1" s="15" t="s">
        <v>0</v>
      </c>
      <c r="I1" s="15" t="s">
        <v>0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6" customFormat="1">
      <c r="A3" s="17">
        <f ref="A3:I3" t="shared" si="1">upper("Thống kê chi tiết giao dịch phát sinh")</f>
      </c>
      <c r="B3" s="17">
        <f t="shared" si="1"/>
      </c>
      <c r="C3" s="17">
        <f t="shared" si="1"/>
      </c>
      <c r="D3" s="17">
        <f t="shared" si="1"/>
      </c>
      <c r="E3" s="17">
        <f t="shared" si="1"/>
      </c>
      <c r="F3" s="17">
        <f t="shared" si="1"/>
      </c>
      <c r="G3" s="17">
        <f t="shared" si="1"/>
      </c>
      <c r="H3" s="17">
        <f t="shared" si="1"/>
      </c>
      <c r="I3" s="17">
        <f t="shared" si="1"/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="3" customFormat="1">
      <c r="A4" s="19" t="s">
        <v>1</v>
      </c>
      <c r="B4" s="19" t="s">
        <v>1</v>
      </c>
      <c r="C4" s="18" t="s">
        <v>2</v>
      </c>
      <c r="D4" s="18" t="s">
        <v>2</v>
      </c>
      <c r="E4" s="18" t="s">
        <v>2</v>
      </c>
      <c r="F4" s="18" t="s">
        <v>2</v>
      </c>
      <c r="G4" s="18" t="s">
        <v>2</v>
      </c>
      <c r="H4" s="18" t="s">
        <v>2</v>
      </c>
      <c r="I4" s="18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9" t="s">
        <v>3</v>
      </c>
      <c r="B5" s="19" t="s">
        <v>3</v>
      </c>
      <c r="C5" s="18" t="s">
        <v>2</v>
      </c>
      <c r="D5" s="18" t="s">
        <v>2</v>
      </c>
      <c r="E5" s="18" t="s">
        <v>2</v>
      </c>
      <c r="F5" s="18" t="s">
        <v>2</v>
      </c>
      <c r="G5" s="18" t="s">
        <v>2</v>
      </c>
      <c r="H5" s="18" t="s">
        <v>2</v>
      </c>
      <c r="I5" s="18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9" t="s">
        <v>4</v>
      </c>
      <c r="B6" s="19" t="s">
        <v>4</v>
      </c>
      <c r="C6" s="18" t="s">
        <v>2</v>
      </c>
      <c r="D6" s="18" t="s">
        <v>2</v>
      </c>
      <c r="E6" s="18" t="s">
        <v>2</v>
      </c>
      <c r="F6" s="18" t="s">
        <v>2</v>
      </c>
      <c r="G6" s="18" t="s">
        <v>2</v>
      </c>
      <c r="H6" s="18" t="s">
        <v>2</v>
      </c>
      <c r="I6" s="18" t="s">
        <v>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9" t="s">
        <v>5</v>
      </c>
      <c r="B7" s="19" t="s">
        <v>5</v>
      </c>
      <c r="C7" s="18" t="s">
        <v>6</v>
      </c>
      <c r="D7" s="18" t="s">
        <v>6</v>
      </c>
      <c r="E7" s="18" t="s">
        <v>6</v>
      </c>
      <c r="F7" s="18" t="s">
        <v>6</v>
      </c>
      <c r="G7" s="18" t="s">
        <v>6</v>
      </c>
      <c r="H7" s="18" t="s">
        <v>6</v>
      </c>
      <c r="I7" s="18" t="s">
        <v>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9" t="s">
        <v>7</v>
      </c>
      <c r="B8" s="19" t="s">
        <v>7</v>
      </c>
      <c r="C8" s="18" t="s">
        <v>8</v>
      </c>
      <c r="D8" s="18" t="s">
        <v>8</v>
      </c>
      <c r="E8" s="18" t="s">
        <v>8</v>
      </c>
      <c r="F8" s="18" t="s">
        <v>8</v>
      </c>
      <c r="G8" s="18" t="s">
        <v>8</v>
      </c>
      <c r="H8" s="18" t="s">
        <v>8</v>
      </c>
      <c r="I8" s="18" t="s">
        <v>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11" t="s">
        <v>15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4">
        <v>1</v>
      </c>
      <c r="B11" s="7">
        <v>9</v>
      </c>
      <c r="C11" s="7" t="s">
        <v>16</v>
      </c>
      <c r="D11" s="9">
        <v>200000000</v>
      </c>
      <c r="E11" s="9">
        <v>235000</v>
      </c>
      <c r="F11" s="9" t="s">
        <v>17</v>
      </c>
      <c r="G11" s="7" t="s">
        <v>18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2</v>
      </c>
      <c r="B12" s="7">
        <v>9</v>
      </c>
      <c r="C12" s="7" t="s">
        <v>19</v>
      </c>
      <c r="D12" s="9">
        <v>3500000000</v>
      </c>
      <c r="E12" s="9">
        <v>4153333.33</v>
      </c>
      <c r="F12" s="9" t="s">
        <v>17</v>
      </c>
      <c r="G12" s="7" t="s">
        <v>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>
        <v>3</v>
      </c>
      <c r="B13" s="7">
        <v>9</v>
      </c>
      <c r="C13" s="7" t="s">
        <v>20</v>
      </c>
      <c r="D13" s="9">
        <v>2000000000</v>
      </c>
      <c r="E13" s="9">
        <v>2373333.33</v>
      </c>
      <c r="F13" s="9" t="s">
        <v>17</v>
      </c>
      <c r="G13" s="7" t="s">
        <v>18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>
        <v>4</v>
      </c>
      <c r="B14" s="7">
        <v>9</v>
      </c>
      <c r="C14" s="7" t="s">
        <v>21</v>
      </c>
      <c r="D14" s="9">
        <v>2000000000</v>
      </c>
      <c r="E14" s="9">
        <v>2373333.33</v>
      </c>
      <c r="F14" s="9" t="s">
        <v>17</v>
      </c>
      <c r="G14" s="7" t="s">
        <v>18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>
        <v>5</v>
      </c>
      <c r="B15" s="7">
        <v>9</v>
      </c>
      <c r="C15" s="7" t="s">
        <v>22</v>
      </c>
      <c r="D15" s="9">
        <v>2000000000</v>
      </c>
      <c r="E15" s="9">
        <v>2373333.33</v>
      </c>
      <c r="F15" s="9" t="s">
        <v>17</v>
      </c>
      <c r="G15" s="7" t="s">
        <v>18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>
        <v>6</v>
      </c>
      <c r="B16" s="7">
        <v>9</v>
      </c>
      <c r="C16" s="7" t="s">
        <v>23</v>
      </c>
      <c r="D16" s="9">
        <v>107305000</v>
      </c>
      <c r="E16" s="9">
        <v>126083.37</v>
      </c>
      <c r="F16" s="9" t="s">
        <v>17</v>
      </c>
      <c r="G16" s="7" t="s">
        <v>18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>
        <v>7</v>
      </c>
      <c r="B17" s="7">
        <v>9</v>
      </c>
      <c r="C17" s="7" t="s">
        <v>24</v>
      </c>
      <c r="D17" s="9">
        <v>90000000</v>
      </c>
      <c r="E17" s="9">
        <v>105000</v>
      </c>
      <c r="F17" s="9" t="s">
        <v>17</v>
      </c>
      <c r="G17" s="7" t="s">
        <v>18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>
        <v>8</v>
      </c>
      <c r="B18" s="7">
        <v>9</v>
      </c>
      <c r="C18" s="7" t="s">
        <v>25</v>
      </c>
      <c r="D18" s="9">
        <v>105000000</v>
      </c>
      <c r="E18" s="9">
        <v>123375</v>
      </c>
      <c r="F18" s="9" t="s">
        <v>17</v>
      </c>
      <c r="G18" s="7" t="s">
        <v>18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>
        <v>9</v>
      </c>
      <c r="B19" s="7">
        <v>9</v>
      </c>
      <c r="C19" s="7" t="s">
        <v>26</v>
      </c>
      <c r="D19" s="9">
        <v>215000000</v>
      </c>
      <c r="E19" s="9">
        <v>252625</v>
      </c>
      <c r="F19" s="9" t="s">
        <v>17</v>
      </c>
      <c r="G19" s="7" t="s">
        <v>18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>
        <v>10</v>
      </c>
      <c r="B20" s="7">
        <v>9</v>
      </c>
      <c r="C20" s="7" t="s">
        <v>27</v>
      </c>
      <c r="D20" s="9">
        <v>100000000</v>
      </c>
      <c r="E20" s="9">
        <v>97916.66</v>
      </c>
      <c r="F20" s="9" t="s">
        <v>17</v>
      </c>
      <c r="G20" s="7" t="s">
        <v>18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="3" customFormat="1">
      <c r="A21" s="6"/>
      <c r="B21" s="6" t="s">
        <v>28</v>
      </c>
      <c r="C21" s="8"/>
      <c r="D21" s="10">
        <f>sum(D11:D20)</f>
      </c>
      <c r="E21" s="10">
        <f>sum(E11:E20)</f>
      </c>
      <c r="F21" s="1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