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0C4A8010-9571-480A-A0AF-3D8A02E585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<sst xmlns="http://schemas.openxmlformats.org/spreadsheetml/2006/main" count="77" uniqueCount="33">
  <si>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</si>
  <si>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</si>
  <si>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</si>
  <si>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</si>
  <si>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</si>
  <si>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</si>
  <si>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</si>
  <si>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</si>
  <si>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</si>
  <si>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</si>
  <si>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</si>
  <si>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</si>
  <si>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</si>
  <si>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</si>
  <si>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</si>
  <si>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</si>
  <si>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</si>
  <si>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</si>
  <si>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7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</si>
  <si>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</si>
  <si>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</si>
  <si>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</si>
  <si>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</si>
  <si>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</si>
  <si>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</si>
  <si>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</si>
  <si>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</si>
  <si>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</si>
  <si>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MISS</t>
  </si>
  <si>
    <t>Note: On over-run detection, request is dropped</t>
  </si>
  <si>
    <t>Drop S3</t>
  </si>
  <si>
    <t>Miss Warning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</si>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</sst>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Fill="1"/>
    <xf numFmtId="0" fontId="2" fillId="0" borderId="0" xfId="0" applyFont="1" applyFill="1"/>
    <xf numFmtId="0" fontId="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85725</xdr:rowOff>
    </xdr:from>
    <xdr:to>
      <xdr:col>4</xdr:col>
      <xdr:colOff>19050</xdr:colOff>
      <xdr:row>8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876300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85725</xdr:rowOff>
    </xdr:from>
    <xdr:to>
      <xdr:col>7</xdr:col>
      <xdr:colOff>19050</xdr:colOff>
      <xdr:row>8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05100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85725</xdr:rowOff>
    </xdr:from>
    <xdr:to>
      <xdr:col>10</xdr:col>
      <xdr:colOff>28575</xdr:colOff>
      <xdr:row>8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543425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85725</xdr:rowOff>
    </xdr:from>
    <xdr:to>
      <xdr:col>13</xdr:col>
      <xdr:colOff>19050</xdr:colOff>
      <xdr:row>8</xdr:row>
      <xdr:rowOff>85725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62700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8</xdr:row>
      <xdr:rowOff>76200</xdr:rowOff>
    </xdr:from>
    <xdr:to>
      <xdr:col>16</xdr:col>
      <xdr:colOff>28575</xdr:colOff>
      <xdr:row>8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8201025" y="137160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95250</xdr:rowOff>
    </xdr:from>
    <xdr:to>
      <xdr:col>6</xdr:col>
      <xdr:colOff>19050</xdr:colOff>
      <xdr:row>10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885825" y="17145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95250</xdr:rowOff>
    </xdr:from>
    <xdr:to>
      <xdr:col>11</xdr:col>
      <xdr:colOff>9525</xdr:colOff>
      <xdr:row>10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3924300" y="17145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95250</xdr:rowOff>
    </xdr:from>
    <xdr:to>
      <xdr:col>16</xdr:col>
      <xdr:colOff>9525</xdr:colOff>
      <xdr:row>10</xdr:row>
      <xdr:rowOff>95250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6972300" y="17145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95250</xdr:rowOff>
    </xdr:from>
    <xdr:to>
      <xdr:col>16</xdr:col>
      <xdr:colOff>19050</xdr:colOff>
      <xdr:row>12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876300" y="203835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</xdr:row>
      <xdr:rowOff>85725</xdr:rowOff>
    </xdr:from>
    <xdr:to>
      <xdr:col>4</xdr:col>
      <xdr:colOff>28575</xdr:colOff>
      <xdr:row>16</xdr:row>
      <xdr:rowOff>85725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885825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85725</xdr:rowOff>
    </xdr:from>
    <xdr:to>
      <xdr:col>7</xdr:col>
      <xdr:colOff>28575</xdr:colOff>
      <xdr:row>16</xdr:row>
      <xdr:rowOff>85725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2714625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16</xdr:row>
      <xdr:rowOff>85725</xdr:rowOff>
    </xdr:from>
    <xdr:to>
      <xdr:col>10</xdr:col>
      <xdr:colOff>38100</xdr:colOff>
      <xdr:row>16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4552950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16</xdr:row>
      <xdr:rowOff>85725</xdr:rowOff>
    </xdr:from>
    <xdr:to>
      <xdr:col>13</xdr:col>
      <xdr:colOff>28575</xdr:colOff>
      <xdr:row>16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72225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16</xdr:row>
      <xdr:rowOff>76200</xdr:rowOff>
    </xdr:from>
    <xdr:to>
      <xdr:col>16</xdr:col>
      <xdr:colOff>38100</xdr:colOff>
      <xdr:row>16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8210550" y="266700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</xdr:row>
      <xdr:rowOff>95250</xdr:rowOff>
    </xdr:from>
    <xdr:to>
      <xdr:col>6</xdr:col>
      <xdr:colOff>28575</xdr:colOff>
      <xdr:row>18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95350" y="3009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95250</xdr:rowOff>
    </xdr:from>
    <xdr:to>
      <xdr:col>11</xdr:col>
      <xdr:colOff>19050</xdr:colOff>
      <xdr:row>18</xdr:row>
      <xdr:rowOff>95250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933825" y="3009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18</xdr:row>
      <xdr:rowOff>95250</xdr:rowOff>
    </xdr:from>
    <xdr:to>
      <xdr:col>16</xdr:col>
      <xdr:colOff>19050</xdr:colOff>
      <xdr:row>18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6981825" y="3009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</xdr:row>
      <xdr:rowOff>95250</xdr:rowOff>
    </xdr:from>
    <xdr:to>
      <xdr:col>16</xdr:col>
      <xdr:colOff>28575</xdr:colOff>
      <xdr:row>20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885825" y="333375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29</xdr:row>
      <xdr:rowOff>95250</xdr:rowOff>
    </xdr:from>
    <xdr:to>
      <xdr:col>4</xdr:col>
      <xdr:colOff>47625</xdr:colOff>
      <xdr:row>29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90487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29</xdr:row>
      <xdr:rowOff>95250</xdr:rowOff>
    </xdr:from>
    <xdr:to>
      <xdr:col>7</xdr:col>
      <xdr:colOff>47625</xdr:colOff>
      <xdr:row>29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273367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95250</xdr:rowOff>
    </xdr:from>
    <xdr:to>
      <xdr:col>10</xdr:col>
      <xdr:colOff>57150</xdr:colOff>
      <xdr:row>29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4572000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29</xdr:row>
      <xdr:rowOff>95250</xdr:rowOff>
    </xdr:from>
    <xdr:to>
      <xdr:col>13</xdr:col>
      <xdr:colOff>47625</xdr:colOff>
      <xdr:row>29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39127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29</xdr:row>
      <xdr:rowOff>85725</xdr:rowOff>
    </xdr:from>
    <xdr:to>
      <xdr:col>16</xdr:col>
      <xdr:colOff>57150</xdr:colOff>
      <xdr:row>29</xdr:row>
      <xdr:rowOff>85725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8229600" y="478155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31</xdr:row>
      <xdr:rowOff>104775</xdr:rowOff>
    </xdr:from>
    <xdr:to>
      <xdr:col>6</xdr:col>
      <xdr:colOff>47625</xdr:colOff>
      <xdr:row>31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914400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31</xdr:row>
      <xdr:rowOff>104775</xdr:rowOff>
    </xdr:from>
    <xdr:to>
      <xdr:col>11</xdr:col>
      <xdr:colOff>38100</xdr:colOff>
      <xdr:row>31</xdr:row>
      <xdr:rowOff>104775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3952875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31</xdr:row>
      <xdr:rowOff>104775</xdr:rowOff>
    </xdr:from>
    <xdr:to>
      <xdr:col>16</xdr:col>
      <xdr:colOff>38100</xdr:colOff>
      <xdr:row>31</xdr:row>
      <xdr:rowOff>104775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7000875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33</xdr:row>
      <xdr:rowOff>104775</xdr:rowOff>
    </xdr:from>
    <xdr:to>
      <xdr:col>16</xdr:col>
      <xdr:colOff>47625</xdr:colOff>
      <xdr:row>33</xdr:row>
      <xdr:rowOff>104775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904875" y="544830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42</xdr:row>
      <xdr:rowOff>95250</xdr:rowOff>
    </xdr:from>
    <xdr:to>
      <xdr:col>4</xdr:col>
      <xdr:colOff>47625</xdr:colOff>
      <xdr:row>42</xdr:row>
      <xdr:rowOff>95250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6A0D0DD-A43A-4B4F-BBAE-7F9E9996A914}"/>
            </a:ext>
          </a:extLst>
        </xdr:cNvPr>
        <xdr:cNvCxnSpPr/>
      </xdr:nvCxnSpPr>
      <xdr:spPr>
        <a:xfrm>
          <a:off x="96202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42</xdr:row>
      <xdr:rowOff>95250</xdr:rowOff>
    </xdr:from>
    <xdr:to>
      <xdr:col>7</xdr:col>
      <xdr:colOff>47625</xdr:colOff>
      <xdr:row>42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B86F27FF-7F02-49FE-87C3-E959406EBA9A}"/>
            </a:ext>
          </a:extLst>
        </xdr:cNvPr>
        <xdr:cNvCxnSpPr/>
      </xdr:nvCxnSpPr>
      <xdr:spPr>
        <a:xfrm>
          <a:off x="279082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42</xdr:row>
      <xdr:rowOff>95250</xdr:rowOff>
    </xdr:from>
    <xdr:to>
      <xdr:col>10</xdr:col>
      <xdr:colOff>57150</xdr:colOff>
      <xdr:row>42</xdr:row>
      <xdr:rowOff>95250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EF516E8-11C3-437F-A985-E57614ED1A0C}"/>
            </a:ext>
          </a:extLst>
        </xdr:cNvPr>
        <xdr:cNvCxnSpPr/>
      </xdr:nvCxnSpPr>
      <xdr:spPr>
        <a:xfrm>
          <a:off x="4629150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42</xdr:row>
      <xdr:rowOff>95250</xdr:rowOff>
    </xdr:from>
    <xdr:to>
      <xdr:col>13</xdr:col>
      <xdr:colOff>47625</xdr:colOff>
      <xdr:row>42</xdr:row>
      <xdr:rowOff>95250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29C7CB4-2244-4BA3-9A7C-7B0A24468BC0}"/>
            </a:ext>
          </a:extLst>
        </xdr:cNvPr>
        <xdr:cNvCxnSpPr/>
      </xdr:nvCxnSpPr>
      <xdr:spPr>
        <a:xfrm>
          <a:off x="644842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42</xdr:row>
      <xdr:rowOff>85725</xdr:rowOff>
    </xdr:from>
    <xdr:to>
      <xdr:col>16</xdr:col>
      <xdr:colOff>57150</xdr:colOff>
      <xdr:row>42</xdr:row>
      <xdr:rowOff>85725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8C82F8B-AEBB-4D71-B069-4544BFB028D5}"/>
            </a:ext>
          </a:extLst>
        </xdr:cNvPr>
        <xdr:cNvCxnSpPr/>
      </xdr:nvCxnSpPr>
      <xdr:spPr>
        <a:xfrm>
          <a:off x="8286750" y="478155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44</xdr:row>
      <xdr:rowOff>104775</xdr:rowOff>
    </xdr:from>
    <xdr:to>
      <xdr:col>6</xdr:col>
      <xdr:colOff>47625</xdr:colOff>
      <xdr:row>44</xdr:row>
      <xdr:rowOff>104775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1A3E5F17-8F0C-4ECE-8BEE-BE8AE524727A}"/>
            </a:ext>
          </a:extLst>
        </xdr:cNvPr>
        <xdr:cNvCxnSpPr/>
      </xdr:nvCxnSpPr>
      <xdr:spPr>
        <a:xfrm>
          <a:off x="971550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44</xdr:row>
      <xdr:rowOff>104775</xdr:rowOff>
    </xdr:from>
    <xdr:to>
      <xdr:col>11</xdr:col>
      <xdr:colOff>38100</xdr:colOff>
      <xdr:row>44</xdr:row>
      <xdr:rowOff>104775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E887A85-CF3E-41CE-A61C-706EA57B4DB4}"/>
            </a:ext>
          </a:extLst>
        </xdr:cNvPr>
        <xdr:cNvCxnSpPr/>
      </xdr:nvCxnSpPr>
      <xdr:spPr>
        <a:xfrm>
          <a:off x="4010025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44</xdr:row>
      <xdr:rowOff>104775</xdr:rowOff>
    </xdr:from>
    <xdr:to>
      <xdr:col>16</xdr:col>
      <xdr:colOff>38100</xdr:colOff>
      <xdr:row>44</xdr:row>
      <xdr:rowOff>104775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B63828E7-DC70-4BF1-B624-204D57A931D0}"/>
            </a:ext>
          </a:extLst>
        </xdr:cNvPr>
        <xdr:cNvCxnSpPr/>
      </xdr:nvCxnSpPr>
      <xdr:spPr>
        <a:xfrm>
          <a:off x="7058025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46</xdr:row>
      <xdr:rowOff>104775</xdr:rowOff>
    </xdr:from>
    <xdr:to>
      <xdr:col>16</xdr:col>
      <xdr:colOff>47625</xdr:colOff>
      <xdr:row>46</xdr:row>
      <xdr:rowOff>104775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AC2AC40-F639-4118-8524-660F83D5058F}"/>
            </a:ext>
          </a:extLst>
        </xdr:cNvPr>
        <xdr:cNvCxnSpPr/>
      </xdr:nvCxnSpPr>
      <xdr:spPr>
        <a:xfrm>
          <a:off x="962025" y="544830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3"/>
  <sheetViews>
    <sheetView tabSelected="1" workbookViewId="0">
      <selection activeCell="Q62" sqref="Q62"/>
    </sheetView>
  </sheetViews>
  <sheetFormatPr defaultColWidth="8.85546875" defaultRowHeight="12.75" x14ac:dyDescent="0.2"/>
  <cols>
    <col min="1" max="1" width="14" style="1" bestFit="1" customWidth="1"/>
    <col min="2" max="16" width="9.140625" style="2" customWidth="1"/>
    <col min="17" max="16384" width="8.85546875" style="1"/>
  </cols>
  <sheetData>
    <row r="1" spans="1:24" x14ac:dyDescent="0.2">
      <c r="A1" s="12" t="s">
        <v>18</v>
      </c>
      <c r="B1" s="2" t="s">
        <v>19</v>
      </c>
      <c r="C1" s="13" t="s">
        <v>20</v>
      </c>
      <c r="D1" s="4" t="s">
        <v>21</v>
      </c>
      <c r="E1" s="13" t="s">
        <v>22</v>
      </c>
      <c r="G1" s="13" t="s">
        <v>23</v>
      </c>
      <c r="I1" s="13" t="s">
        <v>24</v>
      </c>
      <c r="N1" s="13"/>
      <c r="Q1" s="2"/>
      <c r="R1" s="2"/>
    </row>
    <row r="2" spans="1:24" x14ac:dyDescent="0.2">
      <c r="A2" s="11"/>
      <c r="B2" s="13" t="s">
        <v>0</v>
      </c>
      <c r="C2" s="1">
        <f>1/F2</f>
        <v>0.33333333333333331</v>
      </c>
      <c r="D2" s="1">
        <f>C2/$C$4</f>
        <v>5</v>
      </c>
      <c r="E2" s="2" t="s">
        <v>7</v>
      </c>
      <c r="F2" s="2">
        <v>3</v>
      </c>
      <c r="G2" s="3" t="s">
        <v>10</v>
      </c>
      <c r="H2" s="2">
        <v>2</v>
      </c>
      <c r="I2" s="3" t="s">
        <v>6</v>
      </c>
      <c r="J2" s="14">
        <f>H2/F2</f>
        <v>0.66666666666666663</v>
      </c>
      <c r="K2" s="15" t="s">
        <v>15</v>
      </c>
      <c r="L2" s="15">
        <f>LCM(F2:F4)</f>
        <v>15</v>
      </c>
      <c r="Q2" s="2"/>
      <c r="R2" s="2"/>
      <c r="S2" s="2"/>
    </row>
    <row r="3" spans="1:24" x14ac:dyDescent="0.2">
      <c r="A3" s="7"/>
      <c r="B3" s="2" t="s">
        <v>1</v>
      </c>
      <c r="C3" s="1">
        <f t="shared" ref="C3:C4" si="0">1/F3</f>
        <v>0.2</v>
      </c>
      <c r="D3" s="1">
        <f>C3/$C$4</f>
        <v>3</v>
      </c>
      <c r="E3" s="2" t="s">
        <v>8</v>
      </c>
      <c r="F3" s="2">
        <v>5</v>
      </c>
      <c r="G3" s="2" t="s">
        <v>11</v>
      </c>
      <c r="H3" s="2">
        <v>2</v>
      </c>
      <c r="I3" s="2" t="s">
        <v>13</v>
      </c>
      <c r="J3" s="14">
        <f>H3/F3</f>
        <v>0.4</v>
      </c>
      <c r="K3" s="15" t="s">
        <v>25</v>
      </c>
      <c r="L3" s="16">
        <f>3*((POWER(2,(1/3)))-1)</f>
        <v>0.77976314968461957</v>
      </c>
      <c r="N3" s="26" t="s">
        <v>29</v>
      </c>
      <c r="Q3" s="2"/>
      <c r="R3" s="2"/>
      <c r="S3" s="2"/>
    </row>
    <row r="4" spans="1:24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4</v>
      </c>
      <c r="I4" s="2" t="s">
        <v>14</v>
      </c>
      <c r="J4" s="14">
        <f>H4/F4</f>
        <v>0.26666666666666666</v>
      </c>
      <c r="K4" s="15" t="s">
        <v>17</v>
      </c>
      <c r="L4" s="17">
        <f>SUM(J2:J4)</f>
        <v>1.3333333333333333</v>
      </c>
      <c r="Q4" s="2"/>
      <c r="R4" s="2"/>
      <c r="S4" s="2"/>
    </row>
    <row r="6" spans="1:24" customFormat="1" x14ac:dyDescent="0.2"/>
    <row r="7" spans="1:24" customFormat="1" x14ac:dyDescent="0.2">
      <c r="A7" s="20" t="s">
        <v>5</v>
      </c>
      <c r="B7" s="19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</row>
    <row r="8" spans="1:24" customFormat="1" x14ac:dyDescent="0.2">
      <c r="A8" s="21" t="s">
        <v>0</v>
      </c>
      <c r="B8" s="18"/>
      <c r="C8" s="18"/>
      <c r="D8" s="3"/>
      <c r="E8" s="18"/>
      <c r="F8" s="18"/>
      <c r="G8" s="2"/>
      <c r="H8" s="9"/>
      <c r="I8" s="9"/>
      <c r="J8" s="6"/>
      <c r="K8" s="9"/>
      <c r="L8" s="9"/>
      <c r="M8" s="10"/>
      <c r="N8" s="9"/>
      <c r="O8" s="9"/>
      <c r="P8" s="10"/>
    </row>
    <row r="9" spans="1:24" customFormat="1" x14ac:dyDescent="0.2">
      <c r="A9" s="2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4" customFormat="1" x14ac:dyDescent="0.2">
      <c r="A10" s="21" t="s">
        <v>1</v>
      </c>
      <c r="B10" s="3"/>
      <c r="C10" s="3"/>
      <c r="D10" s="7"/>
      <c r="E10" s="2"/>
      <c r="F10" s="2"/>
      <c r="G10" s="7"/>
      <c r="H10" s="2"/>
      <c r="I10" s="3"/>
      <c r="J10" s="7"/>
      <c r="K10" s="2"/>
      <c r="L10" s="3"/>
      <c r="M10" s="7"/>
      <c r="N10" s="2"/>
      <c r="O10" s="2"/>
      <c r="P10" s="7"/>
    </row>
    <row r="11" spans="1:24" customFormat="1" x14ac:dyDescent="0.2">
      <c r="A11" s="21"/>
      <c r="B11" s="1"/>
      <c r="C11" s="1"/>
      <c r="D11" s="1"/>
      <c r="E11" s="1"/>
      <c r="F11" s="1"/>
      <c r="G11" s="22" t="s">
        <v>28</v>
      </c>
      <c r="H11" s="1"/>
      <c r="I11" s="1"/>
      <c r="J11" s="1"/>
      <c r="K11" s="1"/>
      <c r="L11" s="1"/>
      <c r="M11" s="1"/>
      <c r="N11" s="1"/>
      <c r="O11" s="1"/>
      <c r="P11" s="1"/>
    </row>
    <row r="12" spans="1:24" customFormat="1" x14ac:dyDescent="0.2">
      <c r="A12" s="21" t="s">
        <v>2</v>
      </c>
      <c r="B12" s="3"/>
      <c r="C12" s="2"/>
      <c r="D12" s="2"/>
      <c r="E12" s="3"/>
      <c r="F12" s="3"/>
      <c r="G12" s="2"/>
      <c r="H12" s="2"/>
      <c r="I12" s="3"/>
      <c r="J12" s="3"/>
      <c r="K12" s="2"/>
      <c r="L12" s="2"/>
      <c r="M12" s="2"/>
      <c r="N12" s="2"/>
      <c r="O12" s="3"/>
      <c r="P12" s="3"/>
    </row>
    <row r="13" spans="1:24" customFormat="1" x14ac:dyDescent="0.2">
      <c r="A13" s="2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2" t="s">
        <v>28</v>
      </c>
    </row>
    <row r="14" spans="1:24" customForma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4" customFormat="1" hidden="1" x14ac:dyDescent="0.2">
      <c r="A15" s="20" t="s">
        <v>3</v>
      </c>
      <c r="B15" s="19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</row>
    <row r="16" spans="1:24" customFormat="1" hidden="1" x14ac:dyDescent="0.2">
      <c r="A16" s="21" t="s">
        <v>0</v>
      </c>
      <c r="B16" s="18"/>
      <c r="C16" s="18"/>
      <c r="D16" s="3"/>
      <c r="E16" s="3"/>
      <c r="F16" s="18"/>
      <c r="G16" s="18"/>
      <c r="H16" s="18"/>
      <c r="I16" s="18"/>
      <c r="J16" s="6"/>
      <c r="K16" s="6"/>
      <c r="L16" s="9"/>
      <c r="M16" s="9"/>
      <c r="N16" s="9"/>
      <c r="O16" s="9"/>
      <c r="P16" s="10"/>
      <c r="S16" s="27"/>
      <c r="T16" s="28"/>
      <c r="U16" s="27"/>
      <c r="V16" s="27"/>
      <c r="W16" s="27"/>
      <c r="X16" s="27"/>
    </row>
    <row r="17" spans="1:28" customFormat="1" hidden="1" x14ac:dyDescent="0.2">
      <c r="A17" s="2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S17" s="27"/>
      <c r="T17" s="27"/>
      <c r="U17" s="27"/>
      <c r="V17" s="27"/>
      <c r="W17" s="27"/>
      <c r="X17" s="27"/>
    </row>
    <row r="18" spans="1:28" customFormat="1" hidden="1" x14ac:dyDescent="0.2">
      <c r="A18" s="21" t="s">
        <v>1</v>
      </c>
      <c r="B18" s="3"/>
      <c r="C18" s="3"/>
      <c r="D18" s="7"/>
      <c r="E18" s="7"/>
      <c r="F18" s="2"/>
      <c r="G18" s="3"/>
      <c r="H18" s="2"/>
      <c r="I18" s="3"/>
      <c r="J18" s="7"/>
      <c r="K18" s="7"/>
      <c r="L18" s="3"/>
      <c r="M18" s="3"/>
      <c r="N18" s="2"/>
      <c r="O18" s="2"/>
      <c r="P18" s="7"/>
      <c r="S18" s="27"/>
      <c r="T18" s="27"/>
      <c r="U18" s="27"/>
      <c r="V18" s="27"/>
      <c r="W18" s="27"/>
      <c r="X18" s="27"/>
    </row>
    <row r="19" spans="1:28" customFormat="1" hidden="1" x14ac:dyDescent="0.2">
      <c r="A19" s="2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2" t="s">
        <v>28</v>
      </c>
      <c r="S19" s="27"/>
      <c r="T19" s="27"/>
      <c r="U19" s="27"/>
      <c r="V19" s="27"/>
      <c r="W19" s="27"/>
      <c r="X19" s="27"/>
    </row>
    <row r="20" spans="1:28" customFormat="1" hidden="1" x14ac:dyDescent="0.2">
      <c r="A20" s="21" t="s">
        <v>2</v>
      </c>
      <c r="B20" s="3"/>
      <c r="C20" s="2"/>
      <c r="D20" s="2"/>
      <c r="E20" s="3"/>
      <c r="F20" s="3"/>
      <c r="G20" s="3"/>
      <c r="H20" s="2"/>
      <c r="I20" s="2"/>
      <c r="J20" s="3"/>
      <c r="K20" s="3"/>
      <c r="L20" s="2"/>
      <c r="M20" s="2"/>
      <c r="N20" s="2"/>
      <c r="O20" s="3"/>
      <c r="P20" s="3"/>
      <c r="S20" s="27"/>
      <c r="T20" s="27"/>
      <c r="U20" s="27"/>
      <c r="V20" s="27"/>
      <c r="W20" s="27"/>
      <c r="X20" s="27"/>
    </row>
    <row r="21" spans="1:28" customFormat="1" hidden="1" x14ac:dyDescent="0.2">
      <c r="A21" s="2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2" t="s">
        <v>28</v>
      </c>
      <c r="S21" s="27"/>
      <c r="T21" s="27"/>
      <c r="U21" s="27"/>
      <c r="V21" s="27"/>
      <c r="W21" s="27"/>
      <c r="X21" s="27"/>
    </row>
    <row r="22" spans="1:28" customFormat="1" hidden="1" x14ac:dyDescent="0.2">
      <c r="A22" s="21" t="s">
        <v>27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28" customFormat="1" hidden="1" x14ac:dyDescent="0.2">
      <c r="A23" s="21" t="s">
        <v>0</v>
      </c>
      <c r="B23" s="3">
        <v>3</v>
      </c>
      <c r="C23" s="2">
        <v>2</v>
      </c>
      <c r="D23" s="2" t="s">
        <v>16</v>
      </c>
      <c r="E23" s="2">
        <v>3</v>
      </c>
      <c r="F23" s="2">
        <v>2</v>
      </c>
      <c r="G23" s="2">
        <v>1</v>
      </c>
      <c r="H23" s="2">
        <v>3</v>
      </c>
      <c r="I23" s="2">
        <v>2</v>
      </c>
      <c r="J23" s="2" t="s">
        <v>16</v>
      </c>
      <c r="K23" s="2">
        <v>3</v>
      </c>
      <c r="L23" s="2">
        <v>2</v>
      </c>
      <c r="M23" s="2">
        <v>1</v>
      </c>
      <c r="N23" s="24">
        <v>3</v>
      </c>
      <c r="O23" s="24">
        <v>2</v>
      </c>
      <c r="P23" s="24" t="s">
        <v>16</v>
      </c>
    </row>
    <row r="24" spans="1:28" customFormat="1" hidden="1" x14ac:dyDescent="0.2">
      <c r="A24" s="21" t="s">
        <v>1</v>
      </c>
      <c r="B24" s="3">
        <v>5</v>
      </c>
      <c r="C24" s="2">
        <v>4</v>
      </c>
      <c r="D24" s="2">
        <v>3</v>
      </c>
      <c r="E24" s="2">
        <v>2</v>
      </c>
      <c r="F24" s="2" t="s">
        <v>16</v>
      </c>
      <c r="G24" s="2">
        <v>5</v>
      </c>
      <c r="H24" s="2">
        <v>4</v>
      </c>
      <c r="I24" s="2">
        <v>3</v>
      </c>
      <c r="J24" s="3">
        <v>2</v>
      </c>
      <c r="K24" s="2">
        <v>1</v>
      </c>
      <c r="L24" s="2">
        <v>5</v>
      </c>
      <c r="M24" s="2">
        <v>4</v>
      </c>
      <c r="N24" s="24">
        <v>3</v>
      </c>
      <c r="O24" s="24">
        <v>2</v>
      </c>
      <c r="P24" s="24">
        <v>1</v>
      </c>
    </row>
    <row r="25" spans="1:28" customFormat="1" hidden="1" x14ac:dyDescent="0.2">
      <c r="A25" s="21" t="s">
        <v>2</v>
      </c>
      <c r="B25" s="3">
        <v>15</v>
      </c>
      <c r="C25" s="2">
        <v>14</v>
      </c>
      <c r="D25" s="2">
        <v>13</v>
      </c>
      <c r="E25" s="2">
        <v>12</v>
      </c>
      <c r="F25" s="2">
        <v>11</v>
      </c>
      <c r="G25" s="2">
        <v>10</v>
      </c>
      <c r="H25" s="2">
        <v>9</v>
      </c>
      <c r="I25" s="2">
        <v>8</v>
      </c>
      <c r="J25" s="2">
        <v>7</v>
      </c>
      <c r="K25" s="2">
        <v>6</v>
      </c>
      <c r="L25" s="3">
        <v>5</v>
      </c>
      <c r="M25" s="2">
        <v>4</v>
      </c>
      <c r="N25" s="24">
        <v>3</v>
      </c>
      <c r="O25" s="24">
        <v>2</v>
      </c>
      <c r="P25" s="24">
        <v>1</v>
      </c>
    </row>
    <row r="26" spans="1:28" customFormat="1" hidden="1" x14ac:dyDescent="0.2">
      <c r="A26" s="21"/>
      <c r="B26" s="3"/>
      <c r="C26" s="2"/>
      <c r="D26" s="2"/>
      <c r="E26" s="2"/>
      <c r="F26" s="2"/>
      <c r="G26" s="2"/>
      <c r="H26" s="2"/>
      <c r="I26" s="2"/>
      <c r="J26" s="2"/>
      <c r="K26" s="2"/>
      <c r="L26" s="3"/>
      <c r="M26" s="2"/>
      <c r="N26" s="29" t="s">
        <v>32</v>
      </c>
      <c r="O26" s="29" t="s">
        <v>32</v>
      </c>
      <c r="P26" s="13" t="s">
        <v>32</v>
      </c>
    </row>
    <row r="27" spans="1:28" customFormat="1" hidden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8" customFormat="1" hidden="1" x14ac:dyDescent="0.2">
      <c r="A28" s="20" t="s">
        <v>4</v>
      </c>
      <c r="B28" s="19">
        <v>1</v>
      </c>
      <c r="C28" s="5">
        <v>2</v>
      </c>
      <c r="D28" s="5">
        <v>3</v>
      </c>
      <c r="E28" s="5">
        <v>4</v>
      </c>
      <c r="F28" s="5">
        <v>5</v>
      </c>
      <c r="G28" s="5">
        <v>6</v>
      </c>
      <c r="H28" s="5">
        <v>7</v>
      </c>
      <c r="I28" s="5">
        <v>8</v>
      </c>
      <c r="J28" s="2">
        <v>9</v>
      </c>
      <c r="K28" s="2">
        <v>10</v>
      </c>
      <c r="L28" s="2">
        <v>11</v>
      </c>
      <c r="M28" s="2">
        <v>12</v>
      </c>
      <c r="N28" s="2">
        <v>13</v>
      </c>
      <c r="O28" s="2">
        <v>14</v>
      </c>
      <c r="P28" s="2">
        <v>15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customFormat="1" hidden="1" x14ac:dyDescent="0.2">
      <c r="A29" s="21" t="s">
        <v>0</v>
      </c>
      <c r="B29" s="18"/>
      <c r="C29" s="18"/>
      <c r="D29" s="3"/>
      <c r="E29" s="18"/>
      <c r="F29" s="3"/>
      <c r="G29" s="18"/>
      <c r="H29" s="18"/>
      <c r="I29" s="18"/>
      <c r="J29" s="6"/>
      <c r="K29" s="6"/>
      <c r="L29" s="9"/>
      <c r="M29" s="9"/>
      <c r="N29" s="6"/>
      <c r="O29" s="6"/>
      <c r="P29" s="9"/>
      <c r="T29" s="1"/>
      <c r="U29" s="1"/>
      <c r="V29" s="1"/>
      <c r="W29" s="1"/>
      <c r="X29" s="1"/>
      <c r="Y29" s="1"/>
      <c r="Z29" s="1"/>
      <c r="AA29" s="1"/>
      <c r="AB29" s="1"/>
    </row>
    <row r="30" spans="1:28" customFormat="1" hidden="1" x14ac:dyDescent="0.2">
      <c r="A30" s="2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3"/>
      <c r="O30" s="1"/>
      <c r="P30" s="1"/>
      <c r="Q30" s="22" t="s">
        <v>28</v>
      </c>
      <c r="T30" s="1"/>
      <c r="U30" s="1"/>
      <c r="V30" s="1"/>
      <c r="W30" s="1"/>
      <c r="X30" s="1"/>
      <c r="Y30" s="1"/>
      <c r="Z30" s="1"/>
      <c r="AA30" s="1"/>
      <c r="AB30" s="1"/>
    </row>
    <row r="31" spans="1:28" customFormat="1" hidden="1" x14ac:dyDescent="0.2">
      <c r="A31" s="21" t="s">
        <v>1</v>
      </c>
      <c r="B31" s="3"/>
      <c r="C31" s="3"/>
      <c r="D31" s="7"/>
      <c r="E31" s="3"/>
      <c r="F31" s="7"/>
      <c r="G31" s="3"/>
      <c r="H31" s="3"/>
      <c r="I31" s="3"/>
      <c r="J31" s="7"/>
      <c r="K31" s="7"/>
      <c r="L31" s="3"/>
      <c r="M31" s="3"/>
      <c r="N31" s="3"/>
      <c r="O31" s="3"/>
      <c r="P31" s="3"/>
      <c r="T31" s="1"/>
      <c r="U31" s="1"/>
      <c r="V31" s="1"/>
      <c r="W31" s="1"/>
      <c r="X31" s="1"/>
      <c r="Y31" s="1"/>
      <c r="Z31" s="1"/>
      <c r="AA31" s="1"/>
      <c r="AB31" s="1"/>
    </row>
    <row r="32" spans="1:28" customFormat="1" hidden="1" x14ac:dyDescent="0.2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2" t="s">
        <v>28</v>
      </c>
      <c r="T32" s="1"/>
      <c r="U32" s="1"/>
      <c r="V32" s="1"/>
      <c r="W32" s="1"/>
      <c r="X32" s="1"/>
      <c r="Y32" s="1"/>
      <c r="Z32" s="1"/>
      <c r="AA32" s="1"/>
      <c r="AB32" s="1"/>
    </row>
    <row r="33" spans="1:28" customFormat="1" hidden="1" x14ac:dyDescent="0.2">
      <c r="A33" s="21" t="s">
        <v>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  <c r="O33" s="8"/>
      <c r="P33" s="3"/>
      <c r="T33" s="1"/>
      <c r="U33" s="1"/>
      <c r="V33" s="1"/>
      <c r="W33" s="1"/>
      <c r="X33" s="1"/>
      <c r="Y33" s="1"/>
      <c r="Z33" s="1"/>
      <c r="AA33" s="1"/>
      <c r="AB33" s="1"/>
    </row>
    <row r="34" spans="1:28" customFormat="1" hidden="1" x14ac:dyDescent="0.2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2" t="s">
        <v>28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8" customFormat="1" hidden="1" x14ac:dyDescent="0.2">
      <c r="A35" s="21" t="s">
        <v>26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28" customFormat="1" hidden="1" x14ac:dyDescent="0.2">
      <c r="A36" s="21" t="s">
        <v>0</v>
      </c>
      <c r="B36" s="3">
        <v>1</v>
      </c>
      <c r="C36" s="2">
        <v>1</v>
      </c>
      <c r="D36" s="2" t="s">
        <v>16</v>
      </c>
      <c r="E36" s="3">
        <v>1</v>
      </c>
      <c r="F36" s="2">
        <v>1</v>
      </c>
      <c r="G36" s="13">
        <v>0</v>
      </c>
      <c r="H36" s="3">
        <v>1</v>
      </c>
      <c r="I36" s="2">
        <v>1</v>
      </c>
      <c r="J36" s="2" t="s">
        <v>16</v>
      </c>
      <c r="K36" s="3">
        <v>1</v>
      </c>
      <c r="L36" s="2">
        <v>0</v>
      </c>
      <c r="M36" s="2">
        <v>0</v>
      </c>
      <c r="N36" s="3">
        <v>1</v>
      </c>
      <c r="O36" s="24">
        <v>0</v>
      </c>
      <c r="P36" s="24">
        <v>-1</v>
      </c>
    </row>
    <row r="37" spans="1:28" customFormat="1" hidden="1" x14ac:dyDescent="0.2">
      <c r="A37" s="21" t="s">
        <v>1</v>
      </c>
      <c r="B37" s="3">
        <v>3</v>
      </c>
      <c r="C37" s="2">
        <v>2</v>
      </c>
      <c r="D37" s="2">
        <v>2</v>
      </c>
      <c r="E37" s="2">
        <v>1</v>
      </c>
      <c r="F37" s="2">
        <v>0</v>
      </c>
      <c r="G37" s="2">
        <v>3</v>
      </c>
      <c r="H37" s="2">
        <v>2</v>
      </c>
      <c r="I37" s="2">
        <v>1</v>
      </c>
      <c r="J37" s="2">
        <v>0</v>
      </c>
      <c r="K37" s="2">
        <v>0</v>
      </c>
      <c r="L37" s="2">
        <v>3</v>
      </c>
      <c r="M37" s="2">
        <v>2</v>
      </c>
      <c r="N37" s="2">
        <v>1</v>
      </c>
      <c r="O37" s="24">
        <v>0</v>
      </c>
      <c r="P37" s="24">
        <v>-1</v>
      </c>
    </row>
    <row r="38" spans="1:28" customFormat="1" hidden="1" x14ac:dyDescent="0.2">
      <c r="A38" s="21" t="s">
        <v>2</v>
      </c>
      <c r="B38" s="3">
        <v>11</v>
      </c>
      <c r="C38" s="2">
        <v>10</v>
      </c>
      <c r="D38" s="2">
        <v>9</v>
      </c>
      <c r="E38" s="2">
        <v>8</v>
      </c>
      <c r="F38" s="2">
        <v>7</v>
      </c>
      <c r="G38" s="2">
        <v>6</v>
      </c>
      <c r="H38" s="2">
        <v>5</v>
      </c>
      <c r="I38" s="2">
        <v>4</v>
      </c>
      <c r="J38" s="2">
        <v>3</v>
      </c>
      <c r="K38" s="2">
        <v>2</v>
      </c>
      <c r="L38" s="2">
        <v>1</v>
      </c>
      <c r="M38" s="2">
        <v>0</v>
      </c>
      <c r="N38" s="24">
        <v>-1</v>
      </c>
      <c r="O38" s="25">
        <v>-1</v>
      </c>
      <c r="P38" s="25">
        <v>-1</v>
      </c>
    </row>
    <row r="39" spans="1:28" hidden="1" x14ac:dyDescent="0.2">
      <c r="A39" s="21"/>
    </row>
    <row r="40" spans="1:28" hidden="1" x14ac:dyDescent="0.2"/>
    <row r="41" spans="1:28" x14ac:dyDescent="0.2">
      <c r="A41" s="20" t="s">
        <v>4</v>
      </c>
      <c r="B41" s="19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  <c r="H41" s="5">
        <v>7</v>
      </c>
      <c r="I41" s="5">
        <v>8</v>
      </c>
      <c r="J41" s="2">
        <v>9</v>
      </c>
      <c r="K41" s="2">
        <v>10</v>
      </c>
      <c r="L41" s="2">
        <v>11</v>
      </c>
      <c r="M41" s="2">
        <v>12</v>
      </c>
      <c r="N41" s="2">
        <v>13</v>
      </c>
      <c r="O41" s="2">
        <v>14</v>
      </c>
      <c r="P41" s="2">
        <v>15</v>
      </c>
      <c r="Q41"/>
    </row>
    <row r="42" spans="1:28" x14ac:dyDescent="0.2">
      <c r="A42" s="21" t="s">
        <v>0</v>
      </c>
      <c r="B42" s="18"/>
      <c r="C42" s="18"/>
      <c r="D42" s="3"/>
      <c r="E42" s="18"/>
      <c r="F42" s="3"/>
      <c r="G42" s="18"/>
      <c r="H42" s="18"/>
      <c r="I42" s="18"/>
      <c r="J42" s="6"/>
      <c r="K42" s="6"/>
      <c r="L42" s="9"/>
      <c r="M42" s="9"/>
      <c r="N42" s="9"/>
      <c r="O42" s="6"/>
      <c r="P42" s="9"/>
      <c r="Q42"/>
    </row>
    <row r="43" spans="1:28" x14ac:dyDescent="0.2">
      <c r="A43" s="2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3"/>
      <c r="O43" s="1"/>
      <c r="P43" s="1"/>
      <c r="Q43" s="23"/>
    </row>
    <row r="44" spans="1:28" x14ac:dyDescent="0.2">
      <c r="A44" s="21" t="s">
        <v>1</v>
      </c>
      <c r="B44" s="3"/>
      <c r="C44" s="3"/>
      <c r="D44" s="7"/>
      <c r="E44" s="3"/>
      <c r="F44" s="7"/>
      <c r="G44" s="3"/>
      <c r="H44" s="3"/>
      <c r="I44" s="3"/>
      <c r="J44" s="7"/>
      <c r="K44" s="7"/>
      <c r="L44" s="3"/>
      <c r="M44" s="3"/>
      <c r="N44" s="3"/>
      <c r="O44" s="7"/>
      <c r="P44" s="3"/>
      <c r="Q44"/>
    </row>
    <row r="45" spans="1:28" x14ac:dyDescent="0.2">
      <c r="A45" s="2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2" t="s">
        <v>28</v>
      </c>
    </row>
    <row r="46" spans="1:28" x14ac:dyDescent="0.2">
      <c r="A46" s="21" t="s">
        <v>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/>
    </row>
    <row r="47" spans="1:28" x14ac:dyDescent="0.2">
      <c r="A47" s="2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2" t="s">
        <v>28</v>
      </c>
    </row>
    <row r="48" spans="1:28" x14ac:dyDescent="0.2">
      <c r="A48" s="21" t="s">
        <v>26</v>
      </c>
      <c r="B48" s="3"/>
      <c r="Q48"/>
    </row>
    <row r="49" spans="1:17" x14ac:dyDescent="0.2">
      <c r="A49" s="21" t="s">
        <v>0</v>
      </c>
      <c r="B49" s="3">
        <v>1</v>
      </c>
      <c r="C49" s="2">
        <v>1</v>
      </c>
      <c r="D49" s="2" t="s">
        <v>16</v>
      </c>
      <c r="E49" s="3">
        <v>1</v>
      </c>
      <c r="F49" s="2">
        <v>1</v>
      </c>
      <c r="G49" s="2">
        <v>0</v>
      </c>
      <c r="H49" s="3">
        <v>1</v>
      </c>
      <c r="I49" s="2">
        <v>1</v>
      </c>
      <c r="J49" s="2" t="s">
        <v>16</v>
      </c>
      <c r="K49" s="3">
        <v>1</v>
      </c>
      <c r="L49" s="2">
        <v>0</v>
      </c>
      <c r="M49" s="25" t="s">
        <v>16</v>
      </c>
      <c r="N49" s="3">
        <v>1</v>
      </c>
      <c r="O49" s="2">
        <v>1</v>
      </c>
      <c r="P49" s="24">
        <v>0</v>
      </c>
      <c r="Q49"/>
    </row>
    <row r="50" spans="1:17" x14ac:dyDescent="0.2">
      <c r="A50" s="21" t="s">
        <v>1</v>
      </c>
      <c r="B50" s="3">
        <v>3</v>
      </c>
      <c r="C50" s="2">
        <v>2</v>
      </c>
      <c r="D50" s="2">
        <v>2</v>
      </c>
      <c r="E50" s="2">
        <v>1</v>
      </c>
      <c r="F50" s="2">
        <v>0</v>
      </c>
      <c r="G50" s="2">
        <v>3</v>
      </c>
      <c r="H50" s="2">
        <v>2</v>
      </c>
      <c r="I50" s="2">
        <v>1</v>
      </c>
      <c r="J50" s="2">
        <v>0</v>
      </c>
      <c r="K50" s="2">
        <v>0</v>
      </c>
      <c r="L50" s="2">
        <v>3</v>
      </c>
      <c r="M50" s="2">
        <v>2</v>
      </c>
      <c r="N50" s="2">
        <v>1</v>
      </c>
      <c r="O50" s="2">
        <v>0</v>
      </c>
      <c r="P50" s="24">
        <v>0</v>
      </c>
      <c r="Q50"/>
    </row>
    <row r="51" spans="1:17" x14ac:dyDescent="0.2">
      <c r="A51" s="21" t="s">
        <v>2</v>
      </c>
      <c r="B51" s="3">
        <v>11</v>
      </c>
      <c r="C51" s="2">
        <v>10</v>
      </c>
      <c r="D51" s="2">
        <v>9</v>
      </c>
      <c r="E51" s="2">
        <v>8</v>
      </c>
      <c r="F51" s="2">
        <v>7</v>
      </c>
      <c r="G51" s="2">
        <v>6</v>
      </c>
      <c r="H51" s="2">
        <v>5</v>
      </c>
      <c r="I51" s="2">
        <v>4</v>
      </c>
      <c r="J51" s="2">
        <v>3</v>
      </c>
      <c r="K51" s="2">
        <v>2</v>
      </c>
      <c r="L51" s="2">
        <v>1</v>
      </c>
      <c r="M51" s="24">
        <v>0</v>
      </c>
      <c r="N51" s="24">
        <v>-1</v>
      </c>
      <c r="O51" s="25">
        <v>-1</v>
      </c>
      <c r="P51" s="25">
        <v>-1</v>
      </c>
      <c r="Q51"/>
    </row>
    <row r="52" spans="1:17" x14ac:dyDescent="0.2">
      <c r="M52" s="15"/>
      <c r="N52" s="30" t="s">
        <v>30</v>
      </c>
      <c r="O52" s="15" t="s">
        <v>30</v>
      </c>
      <c r="P52" s="15" t="s">
        <v>30</v>
      </c>
    </row>
    <row r="53" spans="1:17" x14ac:dyDescent="0.2">
      <c r="N53" s="26" t="s">
        <v>31</v>
      </c>
      <c r="P53" s="30" t="s">
        <v>31</v>
      </c>
    </row>
  </sheetData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2015-09-01T17:59:31Z</cp:lastPrinted>
  <dcterms:created xsi:type="dcterms:W3CDTF">2004-09-29T05:04:03Z</dcterms:created>
  <dcterms:modified xsi:type="dcterms:W3CDTF">2020-08-07T03:59:47Z</dcterms:modified>
</cp:coreProperties>
</file>