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Teaching\1-CU-ECEE-5623-RTES\Timing_Diagrams_Updated_2020\"/>
    </mc:Choice>
  </mc:AlternateContent>
  <xr:revisionPtr revIDLastSave="0" documentId="13_ncr:1_{C7824AD9-7120-4C23-A1BD-9470A3E9FDB0}" xr6:coauthVersionLast="45" xr6:coauthVersionMax="45" xr10:uidLastSave="{00000000-0000-0000-0000-000000000000}"/>
  <bookViews>
    <workbookView xWindow="390" yWindow="390" windowWidth="27855" windowHeight="149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C4" i="1"/>
  <c r="C3" i="1"/>
  <c r="C2" i="1"/>
  <c r="D2" i="1" l="1"/>
  <c r="D3" i="1"/>
  <c r="D4" i="1"/>
  <c r="J2" i="1" l="1"/>
  <c r="J4" i="1"/>
  <c r="J3" i="1"/>
  <c r="L2" i="1"/>
  <c r="L4" i="1" l="1"/>
</calcChain>
</file>

<file path=xl/sharedStrings.xml><?xml version="1.0" encoding="utf-8"?>
<sst xmlns="http://schemas.openxmlformats.org/spreadsheetml/2006/main" count="92" uniqueCount="34">
  <si>
    <t>S1</t>
  </si>
  <si>
    <t>S2</t>
  </si>
  <si>
    <t>S3</t>
  </si>
  <si>
    <t>EDF Schedule</t>
  </si>
  <si>
    <t>LLF Schedule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</si>
  <si>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</si>
  <si>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</si>
  <si>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</si>
  <si>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</si>
  <si>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</si>
  <si>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</si>
  <si>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</si>
  <si>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</si>
  <si>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</si>
  <si>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</si>
  <si>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</si>
  <si>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X</t>
  </si>
  <si>
    <t>Utot =</t>
  </si>
  <si>
    <t>Service</t>
  </si>
  <si>
    <t>Freq f</t>
  </si>
  <si>
    <t>f0 multiple</t>
  </si>
  <si>
    <t>Period</t>
  </si>
  <si>
    <t>WCET</t>
  </si>
  <si>
    <t>Utility</t>
  </si>
  <si>
    <t>LUB =</t>
  </si>
  <si>
    <t>Laxity (TTD-TR)</t>
  </si>
  <si>
    <t>Urgency (TTD)</t>
  </si>
  <si>
    <t>MISS-1</t>
  </si>
  <si>
    <t>MISS-2</t>
  </si>
  <si>
    <t xml:space="preserve">Notes: </t>
  </si>
  <si>
    <t>On a miss, assume we drop request after deadline passes</t>
  </si>
  <si>
    <t>MISS-3</t>
  </si>
  <si>
    <t>Example 17</t>
  </si>
  <si>
    <t>Miss 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</si>
</sst>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15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0" xfId="0" applyFill="1" applyBorder="1"/>
    <xf numFmtId="0" fontId="0" fillId="0" borderId="0" xfId="0" applyFill="1"/>
    <xf numFmtId="0" fontId="3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/>
    <xf numFmtId="0" fontId="0" fillId="2" borderId="0" xfId="0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0" borderId="2" xfId="0" applyFill="1" applyBorder="1"/>
    <xf numFmtId="0" fontId="0" fillId="2" borderId="6" xfId="0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85725</xdr:rowOff>
    </xdr:from>
    <xdr:to>
      <xdr:col>6</xdr:col>
      <xdr:colOff>0</xdr:colOff>
      <xdr:row>9</xdr:row>
      <xdr:rowOff>85725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933450" y="13811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11</xdr:row>
      <xdr:rowOff>85725</xdr:rowOff>
    </xdr:from>
    <xdr:to>
      <xdr:col>10</xdr:col>
      <xdr:colOff>0</xdr:colOff>
      <xdr:row>11</xdr:row>
      <xdr:rowOff>95251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942975" y="1704975"/>
          <a:ext cx="54768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13</xdr:row>
      <xdr:rowOff>95250</xdr:rowOff>
    </xdr:from>
    <xdr:to>
      <xdr:col>16</xdr:col>
      <xdr:colOff>9525</xdr:colOff>
      <xdr:row>13</xdr:row>
      <xdr:rowOff>104775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933450" y="2200275"/>
          <a:ext cx="909637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11</xdr:row>
      <xdr:rowOff>85725</xdr:rowOff>
    </xdr:from>
    <xdr:to>
      <xdr:col>19</xdr:col>
      <xdr:colOff>9525</xdr:colOff>
      <xdr:row>11</xdr:row>
      <xdr:rowOff>85726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CxnSpPr/>
      </xdr:nvCxnSpPr>
      <xdr:spPr>
        <a:xfrm flipV="1">
          <a:off x="6419850" y="170497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85725</xdr:rowOff>
    </xdr:from>
    <xdr:to>
      <xdr:col>11</xdr:col>
      <xdr:colOff>0</xdr:colOff>
      <xdr:row>9</xdr:row>
      <xdr:rowOff>85725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CxnSpPr/>
      </xdr:nvCxnSpPr>
      <xdr:spPr>
        <a:xfrm>
          <a:off x="3981450" y="13811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9</xdr:row>
      <xdr:rowOff>85725</xdr:rowOff>
    </xdr:from>
    <xdr:to>
      <xdr:col>16</xdr:col>
      <xdr:colOff>38100</xdr:colOff>
      <xdr:row>9</xdr:row>
      <xdr:rowOff>85725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CxnSpPr/>
      </xdr:nvCxnSpPr>
      <xdr:spPr>
        <a:xfrm>
          <a:off x="7010400" y="13811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</xdr:colOff>
      <xdr:row>9</xdr:row>
      <xdr:rowOff>85725</xdr:rowOff>
    </xdr:from>
    <xdr:to>
      <xdr:col>21</xdr:col>
      <xdr:colOff>9525</xdr:colOff>
      <xdr:row>9</xdr:row>
      <xdr:rowOff>85725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CxnSpPr/>
      </xdr:nvCxnSpPr>
      <xdr:spPr>
        <a:xfrm>
          <a:off x="10039350" y="1543050"/>
          <a:ext cx="29432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17</xdr:row>
      <xdr:rowOff>85725</xdr:rowOff>
    </xdr:from>
    <xdr:to>
      <xdr:col>6</xdr:col>
      <xdr:colOff>19050</xdr:colOff>
      <xdr:row>17</xdr:row>
      <xdr:rowOff>85725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CxnSpPr/>
      </xdr:nvCxnSpPr>
      <xdr:spPr>
        <a:xfrm>
          <a:off x="952500" y="26765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19</xdr:row>
      <xdr:rowOff>85725</xdr:rowOff>
    </xdr:from>
    <xdr:to>
      <xdr:col>10</xdr:col>
      <xdr:colOff>19050</xdr:colOff>
      <xdr:row>19</xdr:row>
      <xdr:rowOff>95251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CxnSpPr/>
      </xdr:nvCxnSpPr>
      <xdr:spPr>
        <a:xfrm flipV="1">
          <a:off x="962025" y="3000375"/>
          <a:ext cx="54768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923925</xdr:colOff>
      <xdr:row>21</xdr:row>
      <xdr:rowOff>85725</xdr:rowOff>
    </xdr:from>
    <xdr:to>
      <xdr:col>16</xdr:col>
      <xdr:colOff>0</xdr:colOff>
      <xdr:row>21</xdr:row>
      <xdr:rowOff>104775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CxnSpPr/>
      </xdr:nvCxnSpPr>
      <xdr:spPr>
        <a:xfrm flipV="1">
          <a:off x="923925" y="3486150"/>
          <a:ext cx="9096375" cy="1905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19</xdr:row>
      <xdr:rowOff>85725</xdr:rowOff>
    </xdr:from>
    <xdr:to>
      <xdr:col>19</xdr:col>
      <xdr:colOff>28575</xdr:colOff>
      <xdr:row>19</xdr:row>
      <xdr:rowOff>85726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CxnSpPr/>
      </xdr:nvCxnSpPr>
      <xdr:spPr>
        <a:xfrm flipV="1">
          <a:off x="6438900" y="300037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17</xdr:row>
      <xdr:rowOff>85725</xdr:rowOff>
    </xdr:from>
    <xdr:to>
      <xdr:col>11</xdr:col>
      <xdr:colOff>19050</xdr:colOff>
      <xdr:row>17</xdr:row>
      <xdr:rowOff>85725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CxnSpPr/>
      </xdr:nvCxnSpPr>
      <xdr:spPr>
        <a:xfrm>
          <a:off x="4000500" y="26765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85725</xdr:rowOff>
    </xdr:from>
    <xdr:to>
      <xdr:col>16</xdr:col>
      <xdr:colOff>57150</xdr:colOff>
      <xdr:row>17</xdr:row>
      <xdr:rowOff>85725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CxnSpPr/>
      </xdr:nvCxnSpPr>
      <xdr:spPr>
        <a:xfrm>
          <a:off x="7029450" y="267652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</xdr:colOff>
      <xdr:row>17</xdr:row>
      <xdr:rowOff>85725</xdr:rowOff>
    </xdr:from>
    <xdr:to>
      <xdr:col>21</xdr:col>
      <xdr:colOff>9525</xdr:colOff>
      <xdr:row>17</xdr:row>
      <xdr:rowOff>85725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CxnSpPr/>
      </xdr:nvCxnSpPr>
      <xdr:spPr>
        <a:xfrm>
          <a:off x="10058400" y="283845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30</xdr:row>
      <xdr:rowOff>95250</xdr:rowOff>
    </xdr:from>
    <xdr:to>
      <xdr:col>6</xdr:col>
      <xdr:colOff>19050</xdr:colOff>
      <xdr:row>30</xdr:row>
      <xdr:rowOff>95250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CxnSpPr/>
      </xdr:nvCxnSpPr>
      <xdr:spPr>
        <a:xfrm>
          <a:off x="952500" y="47910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</xdr:colOff>
      <xdr:row>32</xdr:row>
      <xdr:rowOff>95250</xdr:rowOff>
    </xdr:from>
    <xdr:to>
      <xdr:col>10</xdr:col>
      <xdr:colOff>19050</xdr:colOff>
      <xdr:row>32</xdr:row>
      <xdr:rowOff>104776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CxnSpPr/>
      </xdr:nvCxnSpPr>
      <xdr:spPr>
        <a:xfrm flipV="1">
          <a:off x="962025" y="5114925"/>
          <a:ext cx="5476875" cy="9526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34</xdr:row>
      <xdr:rowOff>104776</xdr:rowOff>
    </xdr:from>
    <xdr:to>
      <xdr:col>16</xdr:col>
      <xdr:colOff>9525</xdr:colOff>
      <xdr:row>34</xdr:row>
      <xdr:rowOff>114300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CxnSpPr/>
      </xdr:nvCxnSpPr>
      <xdr:spPr>
        <a:xfrm>
          <a:off x="952500" y="5610226"/>
          <a:ext cx="9077325" cy="9524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32</xdr:row>
      <xdr:rowOff>95250</xdr:rowOff>
    </xdr:from>
    <xdr:to>
      <xdr:col>19</xdr:col>
      <xdr:colOff>28575</xdr:colOff>
      <xdr:row>32</xdr:row>
      <xdr:rowOff>95251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CxnSpPr/>
      </xdr:nvCxnSpPr>
      <xdr:spPr>
        <a:xfrm flipV="1">
          <a:off x="6438900" y="511492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30</xdr:row>
      <xdr:rowOff>95250</xdr:rowOff>
    </xdr:from>
    <xdr:to>
      <xdr:col>11</xdr:col>
      <xdr:colOff>19050</xdr:colOff>
      <xdr:row>30</xdr:row>
      <xdr:rowOff>95250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CxnSpPr/>
      </xdr:nvCxnSpPr>
      <xdr:spPr>
        <a:xfrm>
          <a:off x="4000500" y="47910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30</xdr:row>
      <xdr:rowOff>95250</xdr:rowOff>
    </xdr:from>
    <xdr:to>
      <xdr:col>16</xdr:col>
      <xdr:colOff>57150</xdr:colOff>
      <xdr:row>30</xdr:row>
      <xdr:rowOff>95250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CxnSpPr/>
      </xdr:nvCxnSpPr>
      <xdr:spPr>
        <a:xfrm>
          <a:off x="7029450" y="4791075"/>
          <a:ext cx="3048000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</xdr:colOff>
      <xdr:row>30</xdr:row>
      <xdr:rowOff>95250</xdr:rowOff>
    </xdr:from>
    <xdr:to>
      <xdr:col>21</xdr:col>
      <xdr:colOff>9525</xdr:colOff>
      <xdr:row>30</xdr:row>
      <xdr:rowOff>95250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CxnSpPr/>
      </xdr:nvCxnSpPr>
      <xdr:spPr>
        <a:xfrm>
          <a:off x="10058400" y="495300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9</xdr:row>
      <xdr:rowOff>85725</xdr:rowOff>
    </xdr:from>
    <xdr:to>
      <xdr:col>26</xdr:col>
      <xdr:colOff>0</xdr:colOff>
      <xdr:row>9</xdr:row>
      <xdr:rowOff>85725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>
          <a:off x="12982575" y="1543050"/>
          <a:ext cx="29432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9</xdr:row>
      <xdr:rowOff>76200</xdr:rowOff>
    </xdr:from>
    <xdr:to>
      <xdr:col>31</xdr:col>
      <xdr:colOff>0</xdr:colOff>
      <xdr:row>9</xdr:row>
      <xdr:rowOff>76200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CxnSpPr/>
      </xdr:nvCxnSpPr>
      <xdr:spPr>
        <a:xfrm>
          <a:off x="15935325" y="1533525"/>
          <a:ext cx="29432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581025</xdr:colOff>
      <xdr:row>11</xdr:row>
      <xdr:rowOff>95250</xdr:rowOff>
    </xdr:from>
    <xdr:to>
      <xdr:col>28</xdr:col>
      <xdr:colOff>57150</xdr:colOff>
      <xdr:row>11</xdr:row>
      <xdr:rowOff>95251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 flipV="1">
          <a:off x="11782425" y="187642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552450</xdr:colOff>
      <xdr:row>19</xdr:row>
      <xdr:rowOff>95250</xdr:rowOff>
    </xdr:from>
    <xdr:to>
      <xdr:col>28</xdr:col>
      <xdr:colOff>28575</xdr:colOff>
      <xdr:row>19</xdr:row>
      <xdr:rowOff>95251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 flipV="1">
          <a:off x="11753850" y="317182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561975</xdr:colOff>
      <xdr:row>32</xdr:row>
      <xdr:rowOff>95250</xdr:rowOff>
    </xdr:from>
    <xdr:to>
      <xdr:col>28</xdr:col>
      <xdr:colOff>38100</xdr:colOff>
      <xdr:row>32</xdr:row>
      <xdr:rowOff>95251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 flipV="1">
          <a:off x="11763375" y="5276850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17</xdr:row>
      <xdr:rowOff>85725</xdr:rowOff>
    </xdr:from>
    <xdr:to>
      <xdr:col>25</xdr:col>
      <xdr:colOff>571500</xdr:colOff>
      <xdr:row>17</xdr:row>
      <xdr:rowOff>85725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12982575" y="283845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17</xdr:row>
      <xdr:rowOff>85725</xdr:rowOff>
    </xdr:from>
    <xdr:to>
      <xdr:col>30</xdr:col>
      <xdr:colOff>561975</xdr:colOff>
      <xdr:row>17</xdr:row>
      <xdr:rowOff>85725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15925800" y="283845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30</xdr:row>
      <xdr:rowOff>85725</xdr:rowOff>
    </xdr:from>
    <xdr:to>
      <xdr:col>25</xdr:col>
      <xdr:colOff>561975</xdr:colOff>
      <xdr:row>30</xdr:row>
      <xdr:rowOff>85725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>
          <a:off x="12973050" y="4943475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30</xdr:row>
      <xdr:rowOff>76200</xdr:rowOff>
    </xdr:from>
    <xdr:to>
      <xdr:col>30</xdr:col>
      <xdr:colOff>571500</xdr:colOff>
      <xdr:row>30</xdr:row>
      <xdr:rowOff>76200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CxnSpPr/>
      </xdr:nvCxnSpPr>
      <xdr:spPr>
        <a:xfrm>
          <a:off x="15935325" y="493395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9525</xdr:colOff>
      <xdr:row>9</xdr:row>
      <xdr:rowOff>85725</xdr:rowOff>
    </xdr:from>
    <xdr:to>
      <xdr:col>36</xdr:col>
      <xdr:colOff>0</xdr:colOff>
      <xdr:row>9</xdr:row>
      <xdr:rowOff>85725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1ED50E21-CF17-40F5-8EBF-6A062310ABCD}"/>
            </a:ext>
          </a:extLst>
        </xdr:cNvPr>
        <xdr:cNvCxnSpPr/>
      </xdr:nvCxnSpPr>
      <xdr:spPr>
        <a:xfrm>
          <a:off x="18888075" y="1543050"/>
          <a:ext cx="29432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</xdr:colOff>
      <xdr:row>11</xdr:row>
      <xdr:rowOff>95250</xdr:rowOff>
    </xdr:from>
    <xdr:to>
      <xdr:col>37</xdr:col>
      <xdr:colOff>76200</xdr:colOff>
      <xdr:row>11</xdr:row>
      <xdr:rowOff>95251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3D27152-646D-4C35-94B4-7C37FCB12B4D}"/>
            </a:ext>
          </a:extLst>
        </xdr:cNvPr>
        <xdr:cNvCxnSpPr/>
      </xdr:nvCxnSpPr>
      <xdr:spPr>
        <a:xfrm flipV="1">
          <a:off x="17116425" y="187642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19</xdr:row>
      <xdr:rowOff>85725</xdr:rowOff>
    </xdr:from>
    <xdr:to>
      <xdr:col>37</xdr:col>
      <xdr:colOff>85725</xdr:colOff>
      <xdr:row>19</xdr:row>
      <xdr:rowOff>85726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B84ED583-9FCE-41B1-B08D-0C36428C1C63}"/>
            </a:ext>
          </a:extLst>
        </xdr:cNvPr>
        <xdr:cNvCxnSpPr/>
      </xdr:nvCxnSpPr>
      <xdr:spPr>
        <a:xfrm flipV="1">
          <a:off x="17125950" y="3162300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581025</xdr:colOff>
      <xdr:row>17</xdr:row>
      <xdr:rowOff>85725</xdr:rowOff>
    </xdr:from>
    <xdr:to>
      <xdr:col>35</xdr:col>
      <xdr:colOff>552450</xdr:colOff>
      <xdr:row>17</xdr:row>
      <xdr:rowOff>85725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916766D-0CD2-44EF-B853-5F8B8020A94B}"/>
            </a:ext>
          </a:extLst>
        </xdr:cNvPr>
        <xdr:cNvCxnSpPr/>
      </xdr:nvCxnSpPr>
      <xdr:spPr>
        <a:xfrm>
          <a:off x="18869025" y="283845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571500</xdr:colOff>
      <xdr:row>30</xdr:row>
      <xdr:rowOff>76200</xdr:rowOff>
    </xdr:from>
    <xdr:to>
      <xdr:col>35</xdr:col>
      <xdr:colOff>542925</xdr:colOff>
      <xdr:row>30</xdr:row>
      <xdr:rowOff>76200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FBB195BC-6681-4705-92E0-08DA6A36DD9E}"/>
            </a:ext>
          </a:extLst>
        </xdr:cNvPr>
        <xdr:cNvCxnSpPr/>
      </xdr:nvCxnSpPr>
      <xdr:spPr>
        <a:xfrm>
          <a:off x="18859500" y="493395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581025</xdr:colOff>
      <xdr:row>32</xdr:row>
      <xdr:rowOff>95250</xdr:rowOff>
    </xdr:from>
    <xdr:to>
      <xdr:col>37</xdr:col>
      <xdr:colOff>57150</xdr:colOff>
      <xdr:row>32</xdr:row>
      <xdr:rowOff>95251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93D9AC99-6840-4F96-A66D-9A15127836E9}"/>
            </a:ext>
          </a:extLst>
        </xdr:cNvPr>
        <xdr:cNvCxnSpPr/>
      </xdr:nvCxnSpPr>
      <xdr:spPr>
        <a:xfrm flipV="1">
          <a:off x="17097375" y="5276850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581025</xdr:colOff>
      <xdr:row>13</xdr:row>
      <xdr:rowOff>95250</xdr:rowOff>
    </xdr:from>
    <xdr:to>
      <xdr:col>31</xdr:col>
      <xdr:colOff>9525</xdr:colOff>
      <xdr:row>13</xdr:row>
      <xdr:rowOff>104775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C6B7B265-9132-4CE1-B84A-1F3FE69F8DFA}"/>
            </a:ext>
          </a:extLst>
        </xdr:cNvPr>
        <xdr:cNvCxnSpPr/>
      </xdr:nvCxnSpPr>
      <xdr:spPr>
        <a:xfrm>
          <a:off x="10010775" y="2200275"/>
          <a:ext cx="88773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581025</xdr:colOff>
      <xdr:row>13</xdr:row>
      <xdr:rowOff>104775</xdr:rowOff>
    </xdr:from>
    <xdr:to>
      <xdr:col>46</xdr:col>
      <xdr:colOff>9525</xdr:colOff>
      <xdr:row>13</xdr:row>
      <xdr:rowOff>114300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8270148E-9F79-4BD2-9824-A2635D7F8FC9}"/>
            </a:ext>
          </a:extLst>
        </xdr:cNvPr>
        <xdr:cNvCxnSpPr/>
      </xdr:nvCxnSpPr>
      <xdr:spPr>
        <a:xfrm>
          <a:off x="18869025" y="2209800"/>
          <a:ext cx="887730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21</xdr:row>
      <xdr:rowOff>85725</xdr:rowOff>
    </xdr:from>
    <xdr:to>
      <xdr:col>31</xdr:col>
      <xdr:colOff>9525</xdr:colOff>
      <xdr:row>21</xdr:row>
      <xdr:rowOff>114300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7610C7FF-B43E-4833-857B-0ED90F1E6707}"/>
            </a:ext>
          </a:extLst>
        </xdr:cNvPr>
        <xdr:cNvCxnSpPr/>
      </xdr:nvCxnSpPr>
      <xdr:spPr>
        <a:xfrm>
          <a:off x="10020300" y="3486150"/>
          <a:ext cx="8867775" cy="2857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581025</xdr:colOff>
      <xdr:row>34</xdr:row>
      <xdr:rowOff>104776</xdr:rowOff>
    </xdr:from>
    <xdr:to>
      <xdr:col>31</xdr:col>
      <xdr:colOff>0</xdr:colOff>
      <xdr:row>34</xdr:row>
      <xdr:rowOff>114300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91F48ED4-D1A5-4350-82EE-86C6E452C826}"/>
            </a:ext>
          </a:extLst>
        </xdr:cNvPr>
        <xdr:cNvCxnSpPr/>
      </xdr:nvCxnSpPr>
      <xdr:spPr>
        <a:xfrm>
          <a:off x="10010775" y="5610226"/>
          <a:ext cx="8867775" cy="9524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21</xdr:row>
      <xdr:rowOff>76200</xdr:rowOff>
    </xdr:from>
    <xdr:to>
      <xdr:col>46</xdr:col>
      <xdr:colOff>9525</xdr:colOff>
      <xdr:row>21</xdr:row>
      <xdr:rowOff>114300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66613EDD-588E-4DA9-B4AD-3F0121A0CD56}"/>
            </a:ext>
          </a:extLst>
        </xdr:cNvPr>
        <xdr:cNvCxnSpPr/>
      </xdr:nvCxnSpPr>
      <xdr:spPr>
        <a:xfrm flipV="1">
          <a:off x="18878550" y="3476625"/>
          <a:ext cx="8867775" cy="3810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571500</xdr:colOff>
      <xdr:row>17</xdr:row>
      <xdr:rowOff>76200</xdr:rowOff>
    </xdr:from>
    <xdr:to>
      <xdr:col>40</xdr:col>
      <xdr:colOff>542925</xdr:colOff>
      <xdr:row>17</xdr:row>
      <xdr:rowOff>76200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792A890C-9A94-4C07-98D1-CD6BAFBA3E13}"/>
            </a:ext>
          </a:extLst>
        </xdr:cNvPr>
        <xdr:cNvCxnSpPr/>
      </xdr:nvCxnSpPr>
      <xdr:spPr>
        <a:xfrm>
          <a:off x="21812250" y="2828925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19</xdr:row>
      <xdr:rowOff>85725</xdr:rowOff>
    </xdr:from>
    <xdr:to>
      <xdr:col>46</xdr:col>
      <xdr:colOff>66675</xdr:colOff>
      <xdr:row>19</xdr:row>
      <xdr:rowOff>85726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B8AB975E-BDA6-45DD-A8C3-09D230F4191E}"/>
            </a:ext>
          </a:extLst>
        </xdr:cNvPr>
        <xdr:cNvCxnSpPr/>
      </xdr:nvCxnSpPr>
      <xdr:spPr>
        <a:xfrm flipV="1">
          <a:off x="22421850" y="3162300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19050</xdr:colOff>
      <xdr:row>17</xdr:row>
      <xdr:rowOff>76200</xdr:rowOff>
    </xdr:from>
    <xdr:to>
      <xdr:col>45</xdr:col>
      <xdr:colOff>581025</xdr:colOff>
      <xdr:row>17</xdr:row>
      <xdr:rowOff>76200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5928233C-2DDC-42CF-A436-A0998CC92AAB}"/>
            </a:ext>
          </a:extLst>
        </xdr:cNvPr>
        <xdr:cNvCxnSpPr/>
      </xdr:nvCxnSpPr>
      <xdr:spPr>
        <a:xfrm>
          <a:off x="24803100" y="2828925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9</xdr:row>
      <xdr:rowOff>76200</xdr:rowOff>
    </xdr:from>
    <xdr:to>
      <xdr:col>40</xdr:col>
      <xdr:colOff>581025</xdr:colOff>
      <xdr:row>9</xdr:row>
      <xdr:rowOff>76200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6D7BC0F2-145B-4FDC-B971-F02B1926F1B5}"/>
            </a:ext>
          </a:extLst>
        </xdr:cNvPr>
        <xdr:cNvCxnSpPr/>
      </xdr:nvCxnSpPr>
      <xdr:spPr>
        <a:xfrm>
          <a:off x="21831300" y="1533525"/>
          <a:ext cx="29432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581025</xdr:colOff>
      <xdr:row>9</xdr:row>
      <xdr:rowOff>66675</xdr:rowOff>
    </xdr:from>
    <xdr:to>
      <xdr:col>45</xdr:col>
      <xdr:colOff>571500</xdr:colOff>
      <xdr:row>9</xdr:row>
      <xdr:rowOff>66675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A8CAC6F4-52F2-4367-8A50-A1E780BDFA5B}"/>
            </a:ext>
          </a:extLst>
        </xdr:cNvPr>
        <xdr:cNvCxnSpPr/>
      </xdr:nvCxnSpPr>
      <xdr:spPr>
        <a:xfrm>
          <a:off x="24774525" y="1524000"/>
          <a:ext cx="29432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0</xdr:colOff>
      <xdr:row>11</xdr:row>
      <xdr:rowOff>95250</xdr:rowOff>
    </xdr:from>
    <xdr:to>
      <xdr:col>46</xdr:col>
      <xdr:colOff>66675</xdr:colOff>
      <xdr:row>11</xdr:row>
      <xdr:rowOff>95251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FB7C2069-BC41-4073-9D3D-069908E8C361}"/>
            </a:ext>
          </a:extLst>
        </xdr:cNvPr>
        <xdr:cNvCxnSpPr/>
      </xdr:nvCxnSpPr>
      <xdr:spPr>
        <a:xfrm flipV="1">
          <a:off x="22421850" y="187642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571500</xdr:colOff>
      <xdr:row>9</xdr:row>
      <xdr:rowOff>76200</xdr:rowOff>
    </xdr:from>
    <xdr:to>
      <xdr:col>50</xdr:col>
      <xdr:colOff>561975</xdr:colOff>
      <xdr:row>9</xdr:row>
      <xdr:rowOff>76200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69FE46C8-B369-4F65-A335-0366FEACEB5F}"/>
            </a:ext>
          </a:extLst>
        </xdr:cNvPr>
        <xdr:cNvCxnSpPr/>
      </xdr:nvCxnSpPr>
      <xdr:spPr>
        <a:xfrm>
          <a:off x="27717750" y="1533525"/>
          <a:ext cx="29432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581025</xdr:colOff>
      <xdr:row>30</xdr:row>
      <xdr:rowOff>85725</xdr:rowOff>
    </xdr:from>
    <xdr:to>
      <xdr:col>40</xdr:col>
      <xdr:colOff>552450</xdr:colOff>
      <xdr:row>30</xdr:row>
      <xdr:rowOff>85725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1523A2C6-A17D-4F1B-AFE5-A2964467F74C}"/>
            </a:ext>
          </a:extLst>
        </xdr:cNvPr>
        <xdr:cNvCxnSpPr/>
      </xdr:nvCxnSpPr>
      <xdr:spPr>
        <a:xfrm>
          <a:off x="21821775" y="4943475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581025</xdr:colOff>
      <xdr:row>30</xdr:row>
      <xdr:rowOff>95250</xdr:rowOff>
    </xdr:from>
    <xdr:to>
      <xdr:col>45</xdr:col>
      <xdr:colOff>552450</xdr:colOff>
      <xdr:row>30</xdr:row>
      <xdr:rowOff>95250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6A03330F-422D-4EB9-B10C-1624F7D5C30B}"/>
            </a:ext>
          </a:extLst>
        </xdr:cNvPr>
        <xdr:cNvCxnSpPr/>
      </xdr:nvCxnSpPr>
      <xdr:spPr>
        <a:xfrm>
          <a:off x="24774525" y="4953000"/>
          <a:ext cx="292417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571500</xdr:colOff>
      <xdr:row>32</xdr:row>
      <xdr:rowOff>85725</xdr:rowOff>
    </xdr:from>
    <xdr:to>
      <xdr:col>46</xdr:col>
      <xdr:colOff>47625</xdr:colOff>
      <xdr:row>32</xdr:row>
      <xdr:rowOff>85726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CFB7606C-FB74-4B5C-85FA-541FEB036376}"/>
            </a:ext>
          </a:extLst>
        </xdr:cNvPr>
        <xdr:cNvCxnSpPr/>
      </xdr:nvCxnSpPr>
      <xdr:spPr>
        <a:xfrm flipV="1">
          <a:off x="22402800" y="5267325"/>
          <a:ext cx="5381625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571500</xdr:colOff>
      <xdr:row>34</xdr:row>
      <xdr:rowOff>114301</xdr:rowOff>
    </xdr:from>
    <xdr:to>
      <xdr:col>45</xdr:col>
      <xdr:colOff>581025</xdr:colOff>
      <xdr:row>34</xdr:row>
      <xdr:rowOff>123825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F69B5ECF-8F93-4F62-B040-1F158D673434}"/>
            </a:ext>
          </a:extLst>
        </xdr:cNvPr>
        <xdr:cNvCxnSpPr/>
      </xdr:nvCxnSpPr>
      <xdr:spPr>
        <a:xfrm>
          <a:off x="18859500" y="5619751"/>
          <a:ext cx="8867775" cy="9524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41"/>
  <sheetViews>
    <sheetView tabSelected="1" topLeftCell="A7" workbookViewId="0">
      <selection activeCell="A48" sqref="A48"/>
    </sheetView>
  </sheetViews>
  <sheetFormatPr defaultColWidth="8.85546875" defaultRowHeight="12.75" x14ac:dyDescent="0.2"/>
  <cols>
    <col min="1" max="1" width="14" style="1" bestFit="1" customWidth="1"/>
    <col min="2" max="13" width="9.140625" style="2" customWidth="1"/>
    <col min="14" max="14" width="8.85546875" style="1"/>
    <col min="15" max="20" width="8.85546875" style="2"/>
    <col min="21" max="16384" width="8.85546875" style="1"/>
  </cols>
  <sheetData>
    <row r="1" spans="1:49" x14ac:dyDescent="0.2">
      <c r="A1" s="10" t="s">
        <v>32</v>
      </c>
      <c r="B1" s="2" t="s">
        <v>18</v>
      </c>
      <c r="C1" s="11" t="s">
        <v>19</v>
      </c>
      <c r="D1" s="4" t="s">
        <v>20</v>
      </c>
      <c r="E1" s="11" t="s">
        <v>21</v>
      </c>
      <c r="G1" s="11" t="s">
        <v>22</v>
      </c>
      <c r="I1" s="11" t="s">
        <v>23</v>
      </c>
      <c r="N1" s="2"/>
    </row>
    <row r="2" spans="1:49" x14ac:dyDescent="0.2">
      <c r="A2" s="9"/>
      <c r="B2" s="11" t="s">
        <v>0</v>
      </c>
      <c r="C2" s="1">
        <f>1/F2</f>
        <v>0.2</v>
      </c>
      <c r="D2" s="1">
        <f>C2/$C$4</f>
        <v>3</v>
      </c>
      <c r="E2" s="2" t="s">
        <v>7</v>
      </c>
      <c r="F2" s="2">
        <v>5</v>
      </c>
      <c r="G2" s="3" t="s">
        <v>10</v>
      </c>
      <c r="H2" s="2">
        <v>3</v>
      </c>
      <c r="I2" s="3" t="s">
        <v>6</v>
      </c>
      <c r="J2" s="12">
        <f>H2/F2</f>
        <v>0.6</v>
      </c>
      <c r="K2" s="13" t="s">
        <v>15</v>
      </c>
      <c r="L2" s="13">
        <f>LCM(F2:F4)</f>
        <v>45</v>
      </c>
      <c r="N2" s="13" t="s">
        <v>29</v>
      </c>
      <c r="O2" s="11" t="s">
        <v>30</v>
      </c>
    </row>
    <row r="3" spans="1:49" x14ac:dyDescent="0.2">
      <c r="A3" s="7"/>
      <c r="B3" s="2" t="s">
        <v>1</v>
      </c>
      <c r="C3" s="1">
        <f t="shared" ref="C3:C4" si="0">1/F3</f>
        <v>0.1111111111111111</v>
      </c>
      <c r="D3" s="1">
        <f>C3/$C$4</f>
        <v>1.6666666666666665</v>
      </c>
      <c r="E3" s="2" t="s">
        <v>8</v>
      </c>
      <c r="F3" s="2">
        <v>9</v>
      </c>
      <c r="G3" s="2" t="s">
        <v>11</v>
      </c>
      <c r="H3" s="2">
        <v>3</v>
      </c>
      <c r="I3" s="2" t="s">
        <v>13</v>
      </c>
      <c r="J3" s="12">
        <f>H3/F3</f>
        <v>0.33333333333333331</v>
      </c>
      <c r="K3" s="13" t="s">
        <v>24</v>
      </c>
      <c r="L3" s="14">
        <f>3*((POWER(2,(1/3)))-1)</f>
        <v>0.77976314968461957</v>
      </c>
      <c r="N3" s="2"/>
    </row>
    <row r="4" spans="1:49" x14ac:dyDescent="0.2">
      <c r="A4" s="8"/>
      <c r="B4" s="2" t="s">
        <v>2</v>
      </c>
      <c r="C4" s="1">
        <f t="shared" si="0"/>
        <v>6.6666666666666666E-2</v>
      </c>
      <c r="D4" s="1">
        <f>C4/$C$4</f>
        <v>1</v>
      </c>
      <c r="E4" s="2" t="s">
        <v>9</v>
      </c>
      <c r="F4" s="2">
        <v>15</v>
      </c>
      <c r="G4" s="2" t="s">
        <v>12</v>
      </c>
      <c r="H4" s="2">
        <v>3</v>
      </c>
      <c r="I4" s="13" t="s">
        <v>14</v>
      </c>
      <c r="J4" s="15">
        <f>H4/F4</f>
        <v>0.2</v>
      </c>
      <c r="K4" s="13" t="s">
        <v>17</v>
      </c>
      <c r="L4" s="15">
        <f>SUM(J2:J4)</f>
        <v>1.1333333333333333</v>
      </c>
      <c r="N4" s="2"/>
    </row>
    <row r="5" spans="1:49" x14ac:dyDescent="0.2">
      <c r="A5" s="3"/>
      <c r="C5" s="27"/>
      <c r="D5" s="27"/>
      <c r="E5" s="28"/>
      <c r="F5" s="28"/>
      <c r="G5" s="28"/>
      <c r="H5" s="28"/>
      <c r="I5" s="3"/>
      <c r="J5" s="29"/>
      <c r="K5" s="28"/>
      <c r="L5" s="30"/>
      <c r="N5" s="2"/>
    </row>
    <row r="6" spans="1:49" x14ac:dyDescent="0.2">
      <c r="C6" s="27"/>
      <c r="D6" s="27"/>
      <c r="E6" s="28"/>
      <c r="F6" s="28"/>
      <c r="G6" s="28"/>
      <c r="H6" s="28"/>
      <c r="I6" s="3"/>
      <c r="J6" s="29"/>
      <c r="K6" s="28"/>
      <c r="L6" s="30"/>
    </row>
    <row r="7" spans="1:49" customFormat="1" x14ac:dyDescent="0.2">
      <c r="O7" s="4"/>
      <c r="P7" s="4"/>
      <c r="Q7" s="4"/>
      <c r="R7" s="4"/>
      <c r="S7" s="4"/>
      <c r="T7" s="4"/>
    </row>
    <row r="8" spans="1:49" customFormat="1" x14ac:dyDescent="0.2">
      <c r="A8" s="17" t="s">
        <v>5</v>
      </c>
      <c r="B8" s="16">
        <v>1</v>
      </c>
      <c r="C8" s="5">
        <v>2</v>
      </c>
      <c r="D8" s="5">
        <v>3</v>
      </c>
      <c r="E8" s="5">
        <v>4</v>
      </c>
      <c r="F8" s="5">
        <v>5</v>
      </c>
      <c r="G8" s="5">
        <v>6</v>
      </c>
      <c r="H8" s="5">
        <v>7</v>
      </c>
      <c r="I8" s="2">
        <v>8</v>
      </c>
      <c r="J8" s="2">
        <v>9</v>
      </c>
      <c r="K8" s="2">
        <v>10</v>
      </c>
      <c r="L8" s="2">
        <v>11</v>
      </c>
      <c r="M8" s="2">
        <v>12</v>
      </c>
      <c r="N8" s="5">
        <v>13</v>
      </c>
      <c r="O8" s="5">
        <v>14</v>
      </c>
      <c r="P8" s="5">
        <v>15</v>
      </c>
      <c r="Q8" s="5">
        <v>16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>
        <v>22</v>
      </c>
      <c r="X8" s="5">
        <v>23</v>
      </c>
      <c r="Y8" s="5">
        <v>24</v>
      </c>
      <c r="Z8" s="5">
        <v>25</v>
      </c>
      <c r="AA8" s="5">
        <v>26</v>
      </c>
      <c r="AB8" s="5">
        <v>27</v>
      </c>
      <c r="AC8" s="5">
        <v>28</v>
      </c>
      <c r="AD8" s="5">
        <v>29</v>
      </c>
      <c r="AE8" s="5">
        <v>30</v>
      </c>
      <c r="AF8" s="5">
        <v>31</v>
      </c>
      <c r="AG8" s="5">
        <v>32</v>
      </c>
      <c r="AH8" s="3">
        <v>33</v>
      </c>
      <c r="AI8" s="3">
        <v>34</v>
      </c>
      <c r="AJ8" s="3">
        <v>35</v>
      </c>
      <c r="AK8" s="3">
        <v>36</v>
      </c>
      <c r="AL8" s="3">
        <v>37</v>
      </c>
      <c r="AM8" s="3">
        <v>38</v>
      </c>
      <c r="AN8" s="3">
        <v>39</v>
      </c>
      <c r="AO8" s="3">
        <v>40</v>
      </c>
      <c r="AP8" s="3">
        <v>41</v>
      </c>
      <c r="AQ8" s="3">
        <v>42</v>
      </c>
      <c r="AR8" s="3">
        <v>43</v>
      </c>
      <c r="AS8" s="3">
        <v>44</v>
      </c>
      <c r="AT8" s="3">
        <v>45</v>
      </c>
      <c r="AU8" s="3">
        <v>46</v>
      </c>
      <c r="AV8" s="3">
        <v>47</v>
      </c>
      <c r="AW8" s="3">
        <v>48</v>
      </c>
    </row>
    <row r="9" spans="1:49" customFormat="1" x14ac:dyDescent="0.2">
      <c r="A9" s="18" t="s">
        <v>0</v>
      </c>
      <c r="B9" s="36"/>
      <c r="C9" s="31"/>
      <c r="D9" s="33"/>
      <c r="E9" s="3"/>
      <c r="F9" s="3"/>
      <c r="G9" s="31"/>
      <c r="H9" s="33"/>
      <c r="I9" s="31"/>
      <c r="J9" s="6"/>
      <c r="K9" s="6"/>
      <c r="L9" s="24"/>
      <c r="M9" s="24"/>
      <c r="N9" s="33"/>
      <c r="O9" s="22"/>
      <c r="P9" s="22"/>
      <c r="Q9" s="24"/>
      <c r="R9" s="31"/>
      <c r="S9" s="33"/>
      <c r="T9" s="4"/>
      <c r="V9" s="31"/>
      <c r="W9" s="31"/>
      <c r="X9" s="33"/>
      <c r="AA9" s="31"/>
      <c r="AB9" s="31"/>
      <c r="AC9" s="33"/>
      <c r="AF9" s="24"/>
      <c r="AG9" s="33"/>
      <c r="AH9" s="31"/>
      <c r="AI9" s="32"/>
      <c r="AJ9" s="32"/>
      <c r="AK9" s="31"/>
      <c r="AL9" s="31"/>
      <c r="AM9" s="31"/>
      <c r="AN9" s="32"/>
      <c r="AO9" s="32"/>
      <c r="AP9" s="31"/>
      <c r="AQ9" s="31"/>
      <c r="AR9" s="31"/>
      <c r="AS9" s="32"/>
      <c r="AT9" s="32"/>
      <c r="AU9" s="31"/>
      <c r="AV9" s="31"/>
      <c r="AW9" s="31"/>
    </row>
    <row r="10" spans="1:49" customFormat="1" x14ac:dyDescent="0.2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20"/>
      <c r="O10" s="22"/>
      <c r="P10" s="22"/>
      <c r="Q10" s="22"/>
      <c r="R10" s="22"/>
      <c r="S10" s="22"/>
      <c r="T10" s="4"/>
    </row>
    <row r="11" spans="1:49" customFormat="1" x14ac:dyDescent="0.2">
      <c r="A11" s="18" t="s">
        <v>1</v>
      </c>
      <c r="B11" s="3"/>
      <c r="C11" s="3"/>
      <c r="D11" s="3"/>
      <c r="E11" s="7"/>
      <c r="F11" s="7"/>
      <c r="G11" s="3"/>
      <c r="H11" s="3"/>
      <c r="I11" s="3"/>
      <c r="J11" s="7"/>
      <c r="K11" s="7"/>
      <c r="L11" s="3"/>
      <c r="M11" s="3"/>
      <c r="N11" s="3"/>
      <c r="O11" s="7"/>
      <c r="P11" s="7"/>
      <c r="Q11" s="22"/>
      <c r="R11" s="22"/>
      <c r="S11" s="22"/>
      <c r="T11" s="7"/>
      <c r="U11" s="7"/>
      <c r="X11" s="3"/>
      <c r="Y11" s="7"/>
      <c r="AC11" s="3"/>
      <c r="AD11" s="7"/>
      <c r="AE11" s="34"/>
      <c r="AI11" s="7"/>
      <c r="AN11" s="7"/>
      <c r="AO11" s="7"/>
      <c r="AS11" s="7"/>
    </row>
    <row r="12" spans="1:49" customFormat="1" x14ac:dyDescent="0.2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20"/>
      <c r="O12" s="22"/>
      <c r="P12" s="22"/>
      <c r="Q12" s="22"/>
      <c r="R12" s="22"/>
      <c r="S12" s="22"/>
      <c r="T12" s="4"/>
    </row>
    <row r="13" spans="1:49" customFormat="1" x14ac:dyDescent="0.2">
      <c r="A13" s="18" t="s">
        <v>2</v>
      </c>
      <c r="B13" s="3"/>
      <c r="C13" s="3"/>
      <c r="D13" s="3"/>
      <c r="E13" s="3"/>
      <c r="F13" s="3"/>
      <c r="G13" s="3"/>
      <c r="H13" s="3"/>
      <c r="I13" s="3"/>
      <c r="J13" s="2"/>
      <c r="K13" s="3"/>
      <c r="L13" s="21"/>
      <c r="M13" s="21"/>
      <c r="N13" s="20"/>
      <c r="O13" s="22"/>
      <c r="P13" s="3"/>
      <c r="Q13" s="2"/>
      <c r="R13" s="22"/>
      <c r="S13" s="22"/>
      <c r="T13" s="4"/>
      <c r="Z13" s="8"/>
      <c r="AE13" s="1"/>
      <c r="AF13" s="1"/>
      <c r="AJ13" s="8"/>
      <c r="AT13" s="8"/>
      <c r="AU13" s="1"/>
    </row>
    <row r="14" spans="1:49" customFormat="1" x14ac:dyDescent="0.2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0"/>
      <c r="O14" s="22"/>
      <c r="P14" s="22"/>
      <c r="Q14" s="23" t="s">
        <v>27</v>
      </c>
      <c r="R14" s="23" t="s">
        <v>27</v>
      </c>
      <c r="S14" s="23" t="s">
        <v>27</v>
      </c>
      <c r="T14" s="4"/>
      <c r="AF14" s="23" t="s">
        <v>28</v>
      </c>
      <c r="AG14" s="23" t="s">
        <v>28</v>
      </c>
      <c r="AU14" s="23" t="s">
        <v>31</v>
      </c>
    </row>
    <row r="15" spans="1:49" customForma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0"/>
      <c r="O15" s="22"/>
      <c r="P15" s="22"/>
      <c r="Q15" s="22"/>
      <c r="R15" s="22"/>
      <c r="S15" s="22"/>
      <c r="T15" s="4"/>
    </row>
    <row r="16" spans="1:49" customFormat="1" x14ac:dyDescent="0.2">
      <c r="A16" s="17" t="s">
        <v>3</v>
      </c>
      <c r="B16" s="16">
        <v>1</v>
      </c>
      <c r="C16" s="16">
        <v>2</v>
      </c>
      <c r="D16" s="16">
        <v>3</v>
      </c>
      <c r="E16" s="16">
        <v>4</v>
      </c>
      <c r="F16" s="16">
        <v>5</v>
      </c>
      <c r="G16" s="16">
        <v>6</v>
      </c>
      <c r="H16" s="16">
        <v>7</v>
      </c>
      <c r="I16" s="16">
        <v>8</v>
      </c>
      <c r="J16" s="3">
        <v>9</v>
      </c>
      <c r="K16" s="3">
        <v>10</v>
      </c>
      <c r="L16" s="3">
        <v>11</v>
      </c>
      <c r="M16" s="3">
        <v>12</v>
      </c>
      <c r="N16" s="16">
        <v>13</v>
      </c>
      <c r="O16" s="16">
        <v>14</v>
      </c>
      <c r="P16" s="16">
        <v>15</v>
      </c>
      <c r="Q16" s="16">
        <v>16</v>
      </c>
      <c r="R16" s="16">
        <v>17</v>
      </c>
      <c r="S16" s="16">
        <v>18</v>
      </c>
      <c r="T16" s="5">
        <v>19</v>
      </c>
      <c r="U16" s="5">
        <v>20</v>
      </c>
      <c r="V16" s="5">
        <v>21</v>
      </c>
      <c r="W16" s="5">
        <v>22</v>
      </c>
      <c r="X16" s="5">
        <v>23</v>
      </c>
      <c r="Y16" s="5">
        <v>24</v>
      </c>
      <c r="Z16" s="5">
        <v>25</v>
      </c>
      <c r="AA16" s="5">
        <v>26</v>
      </c>
      <c r="AB16" s="5">
        <v>27</v>
      </c>
      <c r="AC16" s="5">
        <v>28</v>
      </c>
      <c r="AD16" s="5">
        <v>29</v>
      </c>
      <c r="AE16" s="5">
        <v>30</v>
      </c>
      <c r="AF16" s="5">
        <v>31</v>
      </c>
      <c r="AG16" s="5">
        <v>32</v>
      </c>
      <c r="AH16" s="3">
        <v>33</v>
      </c>
      <c r="AI16" s="3">
        <v>34</v>
      </c>
      <c r="AJ16" s="3">
        <v>35</v>
      </c>
      <c r="AK16" s="3">
        <v>36</v>
      </c>
      <c r="AL16" s="3">
        <v>37</v>
      </c>
      <c r="AM16" s="3">
        <v>38</v>
      </c>
      <c r="AN16" s="3">
        <v>39</v>
      </c>
      <c r="AO16" s="3">
        <v>40</v>
      </c>
      <c r="AP16" s="3">
        <v>41</v>
      </c>
      <c r="AQ16" s="3">
        <v>42</v>
      </c>
      <c r="AR16" s="3">
        <v>43</v>
      </c>
      <c r="AS16" s="3">
        <v>44</v>
      </c>
      <c r="AT16" s="3">
        <v>45</v>
      </c>
    </row>
    <row r="17" spans="1:50" customFormat="1" x14ac:dyDescent="0.2">
      <c r="A17" s="18" t="s">
        <v>0</v>
      </c>
      <c r="B17" s="36"/>
      <c r="C17" s="31"/>
      <c r="D17" s="33"/>
      <c r="E17" s="3"/>
      <c r="F17" s="3"/>
      <c r="G17" s="6"/>
      <c r="H17" s="31"/>
      <c r="I17" s="33"/>
      <c r="J17" s="31"/>
      <c r="K17" s="6"/>
      <c r="L17" s="24"/>
      <c r="M17" s="24"/>
      <c r="N17" s="24"/>
      <c r="O17" s="25"/>
      <c r="P17" s="22"/>
      <c r="Q17" s="22"/>
      <c r="R17" s="25"/>
      <c r="S17" s="25"/>
      <c r="T17" s="24"/>
      <c r="U17" s="24"/>
      <c r="V17" s="24"/>
      <c r="W17" s="24"/>
      <c r="X17" s="24"/>
      <c r="AA17" s="25"/>
      <c r="AB17" s="24"/>
      <c r="AC17" s="24"/>
      <c r="AD17" s="24"/>
      <c r="AF17" s="24"/>
      <c r="AG17" s="24"/>
      <c r="AH17" s="24"/>
      <c r="AI17" s="25"/>
      <c r="AJ17" s="32"/>
      <c r="AK17" s="32"/>
      <c r="AL17" s="24"/>
      <c r="AM17" s="24"/>
      <c r="AN17" s="24"/>
      <c r="AO17" s="25"/>
      <c r="AP17" s="24"/>
      <c r="AQ17" s="24"/>
      <c r="AR17" s="24"/>
      <c r="AS17" s="32"/>
      <c r="AT17" s="32"/>
    </row>
    <row r="18" spans="1:50" customFormat="1" x14ac:dyDescent="0.2">
      <c r="A18" s="18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20"/>
      <c r="O18" s="22"/>
      <c r="P18" s="22"/>
      <c r="Q18" s="22"/>
      <c r="R18" s="22"/>
      <c r="S18" s="22"/>
      <c r="T18" s="4"/>
      <c r="V18" s="23" t="s">
        <v>27</v>
      </c>
    </row>
    <row r="19" spans="1:50" customFormat="1" x14ac:dyDescent="0.2">
      <c r="A19" s="18" t="s">
        <v>1</v>
      </c>
      <c r="B19" s="3"/>
      <c r="C19" s="3"/>
      <c r="D19" s="3"/>
      <c r="E19" s="7"/>
      <c r="F19" s="7"/>
      <c r="G19" s="7"/>
      <c r="H19" s="3"/>
      <c r="I19" s="3"/>
      <c r="J19" s="3"/>
      <c r="K19" s="3"/>
      <c r="L19" s="3"/>
      <c r="M19" s="3"/>
      <c r="N19" s="20"/>
      <c r="O19" s="3"/>
      <c r="P19" s="3"/>
      <c r="Q19" s="7"/>
      <c r="R19" s="7"/>
      <c r="S19" s="7"/>
      <c r="T19" s="2"/>
      <c r="U19" s="3"/>
      <c r="X19" s="3"/>
      <c r="Y19" s="7"/>
      <c r="Z19" s="7"/>
      <c r="AA19" s="7"/>
      <c r="AI19" s="7"/>
      <c r="AJ19" s="7"/>
      <c r="AK19" s="7"/>
      <c r="AL19" s="3"/>
      <c r="AO19" s="7"/>
      <c r="AP19" s="3"/>
      <c r="AQ19" s="3"/>
      <c r="AS19" s="7"/>
      <c r="AT19" s="7"/>
    </row>
    <row r="20" spans="1:50" customFormat="1" x14ac:dyDescent="0.2">
      <c r="A20" s="18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20"/>
      <c r="O20" s="22"/>
      <c r="P20" s="22"/>
      <c r="Q20" s="22"/>
      <c r="R20" s="22"/>
      <c r="S20" s="22"/>
      <c r="T20" s="4"/>
    </row>
    <row r="21" spans="1:50" customFormat="1" x14ac:dyDescent="0.2">
      <c r="A21" s="18" t="s">
        <v>2</v>
      </c>
      <c r="B21" s="3"/>
      <c r="C21" s="3"/>
      <c r="D21" s="3"/>
      <c r="E21" s="3"/>
      <c r="F21" s="3"/>
      <c r="G21" s="3"/>
      <c r="H21" s="3"/>
      <c r="I21" s="3"/>
      <c r="J21" s="3"/>
      <c r="K21" s="8"/>
      <c r="L21" s="3"/>
      <c r="M21" s="21"/>
      <c r="N21" s="21"/>
      <c r="O21" s="8"/>
      <c r="P21" s="8"/>
      <c r="Q21" s="21"/>
      <c r="R21" s="22"/>
      <c r="S21" s="22"/>
      <c r="T21" s="4"/>
      <c r="Y21" s="3"/>
      <c r="Z21" s="3"/>
      <c r="AC21" s="3"/>
      <c r="AD21" s="3"/>
      <c r="AE21" s="8"/>
      <c r="AF21" s="1"/>
      <c r="AU21" s="1"/>
    </row>
    <row r="22" spans="1:50" customFormat="1" x14ac:dyDescent="0.2">
      <c r="A22" s="18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0"/>
      <c r="O22" s="22"/>
      <c r="P22" s="22"/>
      <c r="Q22" s="22"/>
      <c r="R22" s="22"/>
      <c r="S22" s="22"/>
      <c r="T22" s="4"/>
      <c r="AF22" s="23" t="s">
        <v>28</v>
      </c>
      <c r="AG22" s="23" t="s">
        <v>28</v>
      </c>
      <c r="AU22" s="23" t="s">
        <v>31</v>
      </c>
      <c r="AV22" s="23" t="s">
        <v>31</v>
      </c>
      <c r="AW22" s="23" t="s">
        <v>31</v>
      </c>
    </row>
    <row r="23" spans="1:50" customFormat="1" x14ac:dyDescent="0.2">
      <c r="A23" s="18" t="s">
        <v>26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20"/>
      <c r="O23" s="22"/>
      <c r="P23" s="22"/>
      <c r="Q23" s="22"/>
      <c r="R23" s="22"/>
      <c r="S23" s="22"/>
      <c r="T23" s="4"/>
    </row>
    <row r="24" spans="1:50" customFormat="1" x14ac:dyDescent="0.2">
      <c r="A24" s="18" t="s">
        <v>0</v>
      </c>
      <c r="B24" s="3">
        <v>5</v>
      </c>
      <c r="C24" s="3">
        <v>4</v>
      </c>
      <c r="D24" s="21">
        <v>3</v>
      </c>
      <c r="E24" s="21" t="s">
        <v>16</v>
      </c>
      <c r="F24" s="21" t="s">
        <v>16</v>
      </c>
      <c r="G24" s="3">
        <v>5</v>
      </c>
      <c r="H24" s="3">
        <v>4</v>
      </c>
      <c r="I24" s="21">
        <v>3</v>
      </c>
      <c r="J24" s="21">
        <v>2</v>
      </c>
      <c r="K24" s="21" t="s">
        <v>16</v>
      </c>
      <c r="L24" s="3">
        <v>5</v>
      </c>
      <c r="M24" s="21">
        <v>4</v>
      </c>
      <c r="N24" s="21">
        <v>3</v>
      </c>
      <c r="O24" s="21" t="s">
        <v>16</v>
      </c>
      <c r="P24" s="21" t="s">
        <v>16</v>
      </c>
      <c r="Q24" s="22">
        <v>5</v>
      </c>
      <c r="R24" s="22">
        <v>4</v>
      </c>
      <c r="S24" s="21">
        <v>3</v>
      </c>
      <c r="T24" s="4">
        <v>2</v>
      </c>
      <c r="U24" s="4">
        <v>1</v>
      </c>
      <c r="V24" s="4">
        <v>5</v>
      </c>
      <c r="W24" s="4">
        <v>4</v>
      </c>
      <c r="X24" s="4">
        <v>3</v>
      </c>
      <c r="Y24" s="4" t="s">
        <v>16</v>
      </c>
      <c r="Z24" s="4" t="s">
        <v>16</v>
      </c>
      <c r="AA24" s="4">
        <v>5</v>
      </c>
      <c r="AB24" s="4">
        <v>4</v>
      </c>
      <c r="AC24" s="4">
        <v>3</v>
      </c>
      <c r="AD24" s="4">
        <v>2</v>
      </c>
      <c r="AE24" s="4" t="s">
        <v>16</v>
      </c>
      <c r="AF24" s="4">
        <v>5</v>
      </c>
      <c r="AG24" s="4">
        <v>4</v>
      </c>
      <c r="AH24" s="4">
        <v>3</v>
      </c>
      <c r="AI24" s="26" t="s">
        <v>16</v>
      </c>
      <c r="AJ24" s="26" t="s">
        <v>16</v>
      </c>
      <c r="AK24" s="26">
        <v>5</v>
      </c>
      <c r="AL24" s="26">
        <v>4</v>
      </c>
      <c r="AM24" s="26">
        <v>3</v>
      </c>
      <c r="AN24" s="26">
        <v>2</v>
      </c>
      <c r="AO24" s="26" t="s">
        <v>16</v>
      </c>
      <c r="AP24" s="37">
        <v>5</v>
      </c>
      <c r="AQ24" s="37">
        <v>4</v>
      </c>
      <c r="AR24" s="37">
        <v>3</v>
      </c>
      <c r="AS24" s="26" t="s">
        <v>16</v>
      </c>
      <c r="AT24" s="26" t="s">
        <v>16</v>
      </c>
    </row>
    <row r="25" spans="1:50" customFormat="1" x14ac:dyDescent="0.2">
      <c r="A25" s="18" t="s">
        <v>1</v>
      </c>
      <c r="B25" s="3">
        <v>9</v>
      </c>
      <c r="C25" s="3">
        <v>8</v>
      </c>
      <c r="D25" s="3">
        <v>7</v>
      </c>
      <c r="E25" s="3">
        <v>6</v>
      </c>
      <c r="F25" s="3">
        <v>5</v>
      </c>
      <c r="G25" s="21">
        <v>4</v>
      </c>
      <c r="H25" s="21" t="s">
        <v>16</v>
      </c>
      <c r="I25" s="21" t="s">
        <v>16</v>
      </c>
      <c r="J25" s="21" t="s">
        <v>16</v>
      </c>
      <c r="K25" s="3">
        <v>9</v>
      </c>
      <c r="L25" s="3">
        <v>8</v>
      </c>
      <c r="M25" s="3">
        <v>7</v>
      </c>
      <c r="N25" s="3">
        <v>6</v>
      </c>
      <c r="O25" s="3">
        <v>5</v>
      </c>
      <c r="P25" s="3">
        <v>4</v>
      </c>
      <c r="Q25" s="3">
        <v>3</v>
      </c>
      <c r="R25" s="21">
        <v>2</v>
      </c>
      <c r="S25" s="21">
        <v>1</v>
      </c>
      <c r="T25" s="4">
        <v>9</v>
      </c>
      <c r="U25" s="4">
        <v>8</v>
      </c>
      <c r="V25" s="4">
        <v>7</v>
      </c>
      <c r="W25" s="4">
        <v>6</v>
      </c>
      <c r="X25" s="4">
        <v>5</v>
      </c>
      <c r="Y25" s="4">
        <v>4</v>
      </c>
      <c r="Z25" s="4">
        <v>3</v>
      </c>
      <c r="AA25" s="4">
        <v>2</v>
      </c>
      <c r="AB25" s="4" t="s">
        <v>16</v>
      </c>
      <c r="AC25" s="4">
        <v>9</v>
      </c>
      <c r="AD25" s="4">
        <v>8</v>
      </c>
      <c r="AE25" s="4">
        <v>7</v>
      </c>
      <c r="AF25" s="4">
        <v>6</v>
      </c>
      <c r="AG25" s="4">
        <v>5</v>
      </c>
      <c r="AH25" s="4">
        <v>4</v>
      </c>
      <c r="AI25" s="4">
        <v>3</v>
      </c>
      <c r="AJ25" s="4">
        <v>2</v>
      </c>
      <c r="AK25" s="4">
        <v>1</v>
      </c>
      <c r="AL25" s="37">
        <v>9</v>
      </c>
      <c r="AM25" s="37">
        <v>8</v>
      </c>
      <c r="AN25" s="37">
        <v>7</v>
      </c>
      <c r="AO25" s="37">
        <v>6</v>
      </c>
      <c r="AP25" s="37">
        <v>5</v>
      </c>
      <c r="AQ25" s="37">
        <v>4</v>
      </c>
      <c r="AR25" s="37">
        <v>3</v>
      </c>
      <c r="AS25" s="37">
        <v>2</v>
      </c>
      <c r="AT25" s="38">
        <v>1</v>
      </c>
    </row>
    <row r="26" spans="1:50" customFormat="1" x14ac:dyDescent="0.2">
      <c r="A26" s="18" t="s">
        <v>2</v>
      </c>
      <c r="B26" s="3">
        <v>15</v>
      </c>
      <c r="C26" s="3">
        <v>14</v>
      </c>
      <c r="D26" s="3">
        <v>13</v>
      </c>
      <c r="E26" s="3">
        <v>12</v>
      </c>
      <c r="F26" s="3">
        <v>11</v>
      </c>
      <c r="G26" s="3">
        <v>10</v>
      </c>
      <c r="H26" s="3">
        <v>9</v>
      </c>
      <c r="I26" s="3">
        <v>8</v>
      </c>
      <c r="J26" s="3">
        <v>7</v>
      </c>
      <c r="K26" s="3">
        <v>6</v>
      </c>
      <c r="L26" s="3">
        <v>5</v>
      </c>
      <c r="M26" s="3">
        <v>4</v>
      </c>
      <c r="N26" s="3">
        <v>3</v>
      </c>
      <c r="O26" s="21">
        <v>2</v>
      </c>
      <c r="P26" s="21">
        <v>1</v>
      </c>
      <c r="Q26" s="22">
        <v>15</v>
      </c>
      <c r="R26" s="22">
        <v>14</v>
      </c>
      <c r="S26" s="22">
        <v>13</v>
      </c>
      <c r="T26" s="4">
        <v>12</v>
      </c>
      <c r="U26" s="4">
        <v>11</v>
      </c>
      <c r="V26" s="4">
        <v>10</v>
      </c>
      <c r="W26" s="4">
        <v>9</v>
      </c>
      <c r="X26" s="4">
        <v>8</v>
      </c>
      <c r="Y26" s="4">
        <v>7</v>
      </c>
      <c r="Z26" s="4">
        <v>6</v>
      </c>
      <c r="AA26" s="4">
        <v>5</v>
      </c>
      <c r="AB26" s="4">
        <v>4</v>
      </c>
      <c r="AC26" s="4">
        <v>3</v>
      </c>
      <c r="AD26" s="4">
        <v>2</v>
      </c>
      <c r="AE26" s="4">
        <v>1</v>
      </c>
      <c r="AF26" s="26">
        <v>15</v>
      </c>
      <c r="AG26" s="4">
        <v>14</v>
      </c>
      <c r="AH26" s="4">
        <v>13</v>
      </c>
      <c r="AI26" s="4">
        <v>12</v>
      </c>
      <c r="AJ26" s="4">
        <v>11</v>
      </c>
      <c r="AK26" s="4">
        <v>10</v>
      </c>
      <c r="AL26" s="38">
        <v>9</v>
      </c>
      <c r="AM26" s="38">
        <v>8</v>
      </c>
      <c r="AN26" s="38">
        <v>7</v>
      </c>
      <c r="AO26" s="38">
        <v>6</v>
      </c>
      <c r="AP26" s="38">
        <v>5</v>
      </c>
      <c r="AQ26" s="38">
        <v>4</v>
      </c>
      <c r="AR26" s="38">
        <v>3</v>
      </c>
      <c r="AS26" s="38">
        <v>2</v>
      </c>
      <c r="AT26" s="38">
        <v>1</v>
      </c>
    </row>
    <row r="27" spans="1:50" customFormat="1" x14ac:dyDescent="0.2">
      <c r="A27" s="18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20"/>
      <c r="O27" s="22"/>
      <c r="P27" s="22"/>
      <c r="Q27" s="22"/>
      <c r="R27" s="22"/>
      <c r="S27" s="22"/>
      <c r="T27" s="4"/>
    </row>
    <row r="28" spans="1:50" customFormat="1" x14ac:dyDescent="0.2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20"/>
      <c r="O28" s="22"/>
      <c r="P28" s="22"/>
      <c r="Q28" s="22"/>
      <c r="R28" s="22"/>
      <c r="S28" s="22"/>
      <c r="T28" s="4"/>
    </row>
    <row r="29" spans="1:50" customFormat="1" x14ac:dyDescent="0.2">
      <c r="A29" s="17" t="s">
        <v>4</v>
      </c>
      <c r="B29" s="16">
        <v>1</v>
      </c>
      <c r="C29" s="16">
        <v>2</v>
      </c>
      <c r="D29" s="16">
        <v>3</v>
      </c>
      <c r="E29" s="16">
        <v>4</v>
      </c>
      <c r="F29" s="16">
        <v>5</v>
      </c>
      <c r="G29" s="16">
        <v>6</v>
      </c>
      <c r="H29" s="16">
        <v>7</v>
      </c>
      <c r="I29" s="16">
        <v>8</v>
      </c>
      <c r="J29" s="3">
        <v>9</v>
      </c>
      <c r="K29" s="3">
        <v>10</v>
      </c>
      <c r="L29" s="3">
        <v>11</v>
      </c>
      <c r="M29" s="3">
        <v>12</v>
      </c>
      <c r="N29" s="16">
        <v>13</v>
      </c>
      <c r="O29" s="16">
        <v>14</v>
      </c>
      <c r="P29" s="16">
        <v>15</v>
      </c>
      <c r="Q29" s="16">
        <v>16</v>
      </c>
      <c r="R29" s="16">
        <v>17</v>
      </c>
      <c r="S29" s="16">
        <v>18</v>
      </c>
      <c r="T29" s="5">
        <v>19</v>
      </c>
      <c r="U29" s="5">
        <v>20</v>
      </c>
      <c r="V29" s="5">
        <v>21</v>
      </c>
      <c r="W29" s="5">
        <v>22</v>
      </c>
      <c r="X29" s="5">
        <v>23</v>
      </c>
      <c r="Y29" s="5">
        <v>24</v>
      </c>
      <c r="Z29" s="5">
        <v>25</v>
      </c>
      <c r="AA29" s="5">
        <v>26</v>
      </c>
      <c r="AB29" s="5">
        <v>27</v>
      </c>
      <c r="AC29" s="5">
        <v>28</v>
      </c>
      <c r="AD29" s="5">
        <v>29</v>
      </c>
      <c r="AE29" s="5">
        <v>30</v>
      </c>
      <c r="AF29" s="5">
        <v>31</v>
      </c>
      <c r="AG29" s="5">
        <v>32</v>
      </c>
      <c r="AH29" s="3">
        <v>33</v>
      </c>
      <c r="AI29" s="3">
        <v>34</v>
      </c>
      <c r="AJ29" s="3">
        <v>35</v>
      </c>
      <c r="AK29" s="3">
        <v>36</v>
      </c>
      <c r="AL29" s="3">
        <v>37</v>
      </c>
      <c r="AM29" s="3">
        <v>38</v>
      </c>
      <c r="AN29" s="3">
        <v>39</v>
      </c>
      <c r="AO29" s="3">
        <v>40</v>
      </c>
      <c r="AP29" s="3">
        <v>41</v>
      </c>
      <c r="AQ29" s="3">
        <v>42</v>
      </c>
      <c r="AR29" s="3">
        <v>43</v>
      </c>
      <c r="AS29" s="3">
        <v>44</v>
      </c>
      <c r="AT29" s="3">
        <v>45</v>
      </c>
    </row>
    <row r="30" spans="1:50" customFormat="1" x14ac:dyDescent="0.2">
      <c r="A30" s="18" t="s">
        <v>0</v>
      </c>
      <c r="B30" s="36"/>
      <c r="C30" s="31"/>
      <c r="D30" s="33"/>
      <c r="E30" s="3"/>
      <c r="F30" s="3"/>
      <c r="G30" s="33"/>
      <c r="H30" s="33"/>
      <c r="I30" s="6"/>
      <c r="J30" s="31"/>
      <c r="K30" s="6"/>
      <c r="L30" s="31"/>
      <c r="M30" s="31"/>
      <c r="N30" s="25"/>
      <c r="O30" s="33"/>
      <c r="P30" s="6"/>
      <c r="Q30" s="3"/>
      <c r="R30" s="6"/>
      <c r="S30" s="33"/>
      <c r="T30" s="33"/>
      <c r="U30" s="33"/>
      <c r="V30" s="33"/>
      <c r="W30" s="33"/>
      <c r="X30" s="33"/>
      <c r="Y30" s="35"/>
      <c r="Z30" s="35"/>
      <c r="AA30" s="3"/>
      <c r="AB30" s="33"/>
      <c r="AC30" s="3"/>
      <c r="AD30" s="33"/>
      <c r="AE30" s="33"/>
      <c r="AF30" s="33"/>
      <c r="AG30" s="33"/>
      <c r="AH30" s="6"/>
      <c r="AI30" s="33"/>
      <c r="AJ30" s="35"/>
      <c r="AK30" s="35"/>
      <c r="AL30" s="33"/>
      <c r="AM30" s="33"/>
      <c r="AN30" s="33"/>
      <c r="AO30" s="35"/>
      <c r="AP30" s="33"/>
      <c r="AQ30" s="35"/>
      <c r="AR30" s="33"/>
      <c r="AS30" s="32"/>
      <c r="AT30" s="32"/>
    </row>
    <row r="31" spans="1:50" customFormat="1" x14ac:dyDescent="0.2">
      <c r="A31" s="18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20"/>
      <c r="O31" s="22"/>
      <c r="P31" s="22"/>
      <c r="Q31" s="22"/>
      <c r="R31" s="22"/>
      <c r="S31" s="22"/>
      <c r="T31" s="4"/>
      <c r="AU31" s="23" t="s">
        <v>31</v>
      </c>
    </row>
    <row r="32" spans="1:50" customFormat="1" x14ac:dyDescent="0.2">
      <c r="A32" s="18" t="s">
        <v>1</v>
      </c>
      <c r="B32" s="3"/>
      <c r="C32" s="3"/>
      <c r="D32" s="3"/>
      <c r="E32" s="7"/>
      <c r="F32" s="7"/>
      <c r="G32" s="3"/>
      <c r="H32" s="3"/>
      <c r="I32" s="7"/>
      <c r="J32" s="3"/>
      <c r="K32" s="3"/>
      <c r="L32" s="3"/>
      <c r="M32" s="3"/>
      <c r="N32" s="3"/>
      <c r="O32" s="3"/>
      <c r="P32" s="3"/>
      <c r="Q32" s="7"/>
      <c r="R32" s="7"/>
      <c r="S32" s="3"/>
      <c r="T32" s="3"/>
      <c r="U32" s="3"/>
      <c r="V32" s="20"/>
      <c r="W32" s="20"/>
      <c r="X32" s="3"/>
      <c r="Y32" s="7"/>
      <c r="Z32" s="7"/>
      <c r="AA32" s="7"/>
      <c r="AB32" s="20"/>
      <c r="AC32" s="20"/>
      <c r="AD32" s="3"/>
      <c r="AE32" s="3"/>
      <c r="AF32" s="20"/>
      <c r="AG32" s="3"/>
      <c r="AH32" s="7"/>
      <c r="AI32" s="20"/>
      <c r="AJ32" s="7"/>
      <c r="AK32" s="7"/>
      <c r="AL32" s="20"/>
      <c r="AM32" s="20"/>
      <c r="AN32" s="20"/>
      <c r="AO32" s="7"/>
      <c r="AP32" s="20"/>
      <c r="AQ32" s="20"/>
      <c r="AR32" s="20"/>
      <c r="AS32" s="7"/>
      <c r="AT32" s="20"/>
      <c r="AU32" s="20"/>
      <c r="AV32" s="20"/>
      <c r="AW32" s="20"/>
      <c r="AX32" s="20"/>
    </row>
    <row r="33" spans="1:50" customFormat="1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0"/>
      <c r="O33" s="22"/>
      <c r="P33" s="22"/>
      <c r="Q33" s="22"/>
      <c r="R33" s="22"/>
      <c r="S33" s="22"/>
      <c r="T33" s="23" t="s">
        <v>27</v>
      </c>
      <c r="U33" s="21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3" t="s">
        <v>31</v>
      </c>
      <c r="AV33" s="20"/>
      <c r="AW33" s="20"/>
      <c r="AX33" s="20"/>
    </row>
    <row r="34" spans="1:50" customFormat="1" x14ac:dyDescent="0.2">
      <c r="A34" s="18" t="s">
        <v>2</v>
      </c>
      <c r="B34" s="3"/>
      <c r="C34" s="3"/>
      <c r="D34" s="3"/>
      <c r="E34" s="3"/>
      <c r="F34" s="3"/>
      <c r="G34" s="3"/>
      <c r="H34" s="3"/>
      <c r="I34" s="3"/>
      <c r="J34" s="3"/>
      <c r="K34" s="8"/>
      <c r="L34" s="3"/>
      <c r="M34" s="3"/>
      <c r="N34" s="8"/>
      <c r="O34" s="22"/>
      <c r="P34" s="8"/>
      <c r="Q34" s="22"/>
      <c r="R34" s="22"/>
      <c r="S34" s="3"/>
      <c r="T34" s="22"/>
      <c r="U34" s="20"/>
      <c r="V34" s="20"/>
      <c r="W34" s="20"/>
      <c r="X34" s="20"/>
      <c r="Y34" s="3"/>
      <c r="Z34" s="3"/>
      <c r="AA34" s="20"/>
      <c r="AB34" s="3"/>
      <c r="AC34" s="8"/>
      <c r="AD34" s="1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8"/>
      <c r="AR34" s="3"/>
      <c r="AS34" s="20"/>
      <c r="AT34" s="8"/>
      <c r="AU34" s="20"/>
      <c r="AV34" s="20"/>
      <c r="AW34" s="20"/>
      <c r="AX34" s="20"/>
    </row>
    <row r="35" spans="1:50" customFormat="1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20"/>
      <c r="O35" s="22"/>
      <c r="P35" s="22"/>
      <c r="Q35" s="22"/>
      <c r="R35" s="22"/>
      <c r="S35" s="22"/>
      <c r="T35" s="4"/>
      <c r="AF35" s="23" t="s">
        <v>27</v>
      </c>
      <c r="AG35" s="23" t="s">
        <v>27</v>
      </c>
      <c r="AU35" s="23" t="s">
        <v>31</v>
      </c>
    </row>
    <row r="36" spans="1:50" customFormat="1" x14ac:dyDescent="0.2">
      <c r="A36" s="18" t="s">
        <v>25</v>
      </c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O36" s="4"/>
      <c r="P36" s="4"/>
      <c r="Q36" s="4"/>
      <c r="R36" s="4"/>
      <c r="S36" s="4"/>
      <c r="T36" s="4"/>
    </row>
    <row r="37" spans="1:50" customFormat="1" x14ac:dyDescent="0.2">
      <c r="A37" s="18" t="s">
        <v>0</v>
      </c>
      <c r="B37" s="3">
        <v>2</v>
      </c>
      <c r="C37" s="2">
        <v>2</v>
      </c>
      <c r="D37" s="2">
        <v>2</v>
      </c>
      <c r="E37" s="2" t="s">
        <v>16</v>
      </c>
      <c r="F37" s="2" t="s">
        <v>16</v>
      </c>
      <c r="G37" s="2">
        <v>2</v>
      </c>
      <c r="H37" s="2">
        <v>2</v>
      </c>
      <c r="I37" s="2">
        <v>2</v>
      </c>
      <c r="J37" s="11">
        <v>1</v>
      </c>
      <c r="K37" s="2" t="s">
        <v>16</v>
      </c>
      <c r="L37" s="2">
        <v>2</v>
      </c>
      <c r="M37" s="2">
        <v>2</v>
      </c>
      <c r="N37" s="2">
        <v>2</v>
      </c>
      <c r="O37" s="11">
        <v>1</v>
      </c>
      <c r="P37" s="2" t="s">
        <v>16</v>
      </c>
      <c r="Q37" s="2">
        <v>2</v>
      </c>
      <c r="R37" s="2">
        <v>1</v>
      </c>
      <c r="S37" s="40">
        <v>0</v>
      </c>
      <c r="T37" s="11">
        <v>0</v>
      </c>
      <c r="U37" s="2">
        <v>0</v>
      </c>
      <c r="V37" s="2">
        <v>2</v>
      </c>
      <c r="W37" s="2">
        <v>2</v>
      </c>
      <c r="X37" s="2">
        <v>2</v>
      </c>
      <c r="Y37" s="11" t="s">
        <v>16</v>
      </c>
      <c r="Z37" s="2" t="s">
        <v>16</v>
      </c>
      <c r="AA37" s="2">
        <v>2</v>
      </c>
      <c r="AB37" s="2">
        <v>1</v>
      </c>
      <c r="AC37" s="2">
        <v>1</v>
      </c>
      <c r="AD37" s="39">
        <v>0</v>
      </c>
      <c r="AE37" s="40">
        <v>0</v>
      </c>
      <c r="AF37" s="2">
        <v>2</v>
      </c>
      <c r="AG37" s="2">
        <v>2</v>
      </c>
      <c r="AH37" s="2">
        <v>2</v>
      </c>
      <c r="AI37" s="11">
        <v>1</v>
      </c>
      <c r="AJ37" s="2" t="s">
        <v>16</v>
      </c>
      <c r="AK37" s="2">
        <v>2</v>
      </c>
      <c r="AL37" s="2">
        <v>1</v>
      </c>
      <c r="AM37" s="2">
        <v>1</v>
      </c>
      <c r="AN37" s="11">
        <v>1</v>
      </c>
      <c r="AO37" s="2" t="s">
        <v>16</v>
      </c>
      <c r="AP37" s="2">
        <v>2</v>
      </c>
      <c r="AQ37" s="2">
        <v>2</v>
      </c>
      <c r="AR37" s="2">
        <v>1</v>
      </c>
      <c r="AS37" s="11">
        <v>1</v>
      </c>
      <c r="AT37" s="40">
        <v>0</v>
      </c>
    </row>
    <row r="38" spans="1:50" customFormat="1" x14ac:dyDescent="0.2">
      <c r="A38" s="18" t="s">
        <v>1</v>
      </c>
      <c r="B38" s="3">
        <v>6</v>
      </c>
      <c r="C38" s="2">
        <v>5</v>
      </c>
      <c r="D38" s="2">
        <v>4</v>
      </c>
      <c r="E38" s="2">
        <v>3</v>
      </c>
      <c r="F38" s="2">
        <v>3</v>
      </c>
      <c r="G38" s="2">
        <v>3</v>
      </c>
      <c r="H38" s="2">
        <v>2</v>
      </c>
      <c r="I38" s="2">
        <v>1</v>
      </c>
      <c r="J38" s="2" t="s">
        <v>16</v>
      </c>
      <c r="K38" s="3">
        <v>6</v>
      </c>
      <c r="L38" s="2">
        <v>5</v>
      </c>
      <c r="M38" s="2">
        <v>4</v>
      </c>
      <c r="N38" s="2">
        <v>3</v>
      </c>
      <c r="O38" s="2">
        <v>2</v>
      </c>
      <c r="P38" s="2">
        <v>1</v>
      </c>
      <c r="Q38" s="2">
        <v>0</v>
      </c>
      <c r="R38" s="2">
        <v>0</v>
      </c>
      <c r="S38" s="40">
        <v>0</v>
      </c>
      <c r="T38" s="3">
        <v>6</v>
      </c>
      <c r="U38" s="2">
        <v>5</v>
      </c>
      <c r="V38" s="2">
        <v>4</v>
      </c>
      <c r="W38" s="2">
        <v>3</v>
      </c>
      <c r="X38" s="2">
        <v>2</v>
      </c>
      <c r="Y38" s="2">
        <v>1</v>
      </c>
      <c r="Z38" s="2">
        <v>1</v>
      </c>
      <c r="AA38" s="11">
        <v>1</v>
      </c>
      <c r="AB38" s="11" t="s">
        <v>16</v>
      </c>
      <c r="AC38" s="3">
        <v>6</v>
      </c>
      <c r="AD38" s="2">
        <v>5</v>
      </c>
      <c r="AE38" s="2">
        <v>4</v>
      </c>
      <c r="AF38" s="2">
        <v>3</v>
      </c>
      <c r="AG38" s="2">
        <v>2</v>
      </c>
      <c r="AH38" s="2">
        <v>1</v>
      </c>
      <c r="AI38" s="2">
        <v>1</v>
      </c>
      <c r="AJ38" s="2">
        <v>0</v>
      </c>
      <c r="AK38" s="2">
        <v>0</v>
      </c>
      <c r="AL38" s="3">
        <v>6</v>
      </c>
      <c r="AM38" s="2">
        <v>5</v>
      </c>
      <c r="AN38" s="2">
        <v>4</v>
      </c>
      <c r="AO38" s="2">
        <v>3</v>
      </c>
      <c r="AP38" s="2">
        <v>3</v>
      </c>
      <c r="AQ38" s="2">
        <v>2</v>
      </c>
      <c r="AR38" s="2">
        <v>1</v>
      </c>
      <c r="AS38" s="40">
        <v>0</v>
      </c>
      <c r="AT38" s="40">
        <v>0</v>
      </c>
    </row>
    <row r="39" spans="1:50" customFormat="1" x14ac:dyDescent="0.2">
      <c r="A39" s="18" t="s">
        <v>2</v>
      </c>
      <c r="B39" s="3">
        <v>12</v>
      </c>
      <c r="C39" s="2">
        <v>11</v>
      </c>
      <c r="D39" s="2">
        <v>10</v>
      </c>
      <c r="E39" s="2">
        <v>9</v>
      </c>
      <c r="F39" s="2">
        <v>8</v>
      </c>
      <c r="G39" s="2">
        <v>7</v>
      </c>
      <c r="H39" s="2">
        <v>6</v>
      </c>
      <c r="I39" s="2">
        <v>5</v>
      </c>
      <c r="J39" s="2">
        <v>4</v>
      </c>
      <c r="K39" s="2">
        <v>3</v>
      </c>
      <c r="L39" s="2">
        <v>3</v>
      </c>
      <c r="M39" s="2">
        <v>2</v>
      </c>
      <c r="N39" s="21">
        <v>1</v>
      </c>
      <c r="O39" s="26">
        <v>1</v>
      </c>
      <c r="P39" s="26">
        <v>0</v>
      </c>
      <c r="Q39" s="3">
        <v>12</v>
      </c>
      <c r="R39" s="2">
        <v>11</v>
      </c>
      <c r="S39" s="2">
        <v>10</v>
      </c>
      <c r="T39" s="2">
        <v>9</v>
      </c>
      <c r="U39" s="2">
        <v>8</v>
      </c>
      <c r="V39" s="2">
        <v>7</v>
      </c>
      <c r="W39" s="2">
        <v>6</v>
      </c>
      <c r="X39" s="2">
        <v>5</v>
      </c>
      <c r="Y39" s="2">
        <v>4</v>
      </c>
      <c r="Z39" s="2">
        <v>3</v>
      </c>
      <c r="AA39" s="2">
        <v>2</v>
      </c>
      <c r="AB39" s="2">
        <v>1</v>
      </c>
      <c r="AC39" s="21">
        <v>0</v>
      </c>
      <c r="AD39" s="37">
        <v>0</v>
      </c>
      <c r="AE39" s="37">
        <v>0</v>
      </c>
      <c r="AF39" s="26">
        <v>12</v>
      </c>
      <c r="AG39" s="26">
        <v>11</v>
      </c>
      <c r="AH39" s="3">
        <v>10</v>
      </c>
      <c r="AI39" s="2">
        <v>9</v>
      </c>
      <c r="AJ39" s="2">
        <v>8</v>
      </c>
      <c r="AK39" s="2">
        <v>7</v>
      </c>
      <c r="AL39" s="2">
        <v>6</v>
      </c>
      <c r="AM39" s="2">
        <v>5</v>
      </c>
      <c r="AN39" s="2">
        <v>4</v>
      </c>
      <c r="AO39" s="2">
        <v>3</v>
      </c>
      <c r="AP39" s="2">
        <v>2</v>
      </c>
      <c r="AQ39" s="2">
        <v>1</v>
      </c>
      <c r="AR39" s="2">
        <v>1</v>
      </c>
      <c r="AS39" s="40">
        <v>0</v>
      </c>
      <c r="AT39" s="39">
        <v>-1</v>
      </c>
      <c r="AU39" s="26"/>
      <c r="AV39" s="26"/>
    </row>
    <row r="40" spans="1:50" x14ac:dyDescent="0.2">
      <c r="A40" s="18"/>
      <c r="B40" s="3"/>
      <c r="AC40" s="2"/>
      <c r="AD40" s="2"/>
      <c r="AE40" s="2"/>
      <c r="AF40" s="2"/>
      <c r="AG40" s="2"/>
      <c r="AS40" s="42" t="s">
        <v>33</v>
      </c>
    </row>
    <row r="41" spans="1:50" x14ac:dyDescent="0.2">
      <c r="S41" s="41" t="s">
        <v>33</v>
      </c>
      <c r="AD41" s="42" t="s">
        <v>33</v>
      </c>
    </row>
  </sheetData>
  <phoneticPr fontId="1" type="noConversion"/>
  <pageMargins left="0.75" right="0.75" top="1" bottom="1" header="0.5" footer="0.5"/>
  <pageSetup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siewerts</cp:lastModifiedBy>
  <cp:lastPrinted>2015-09-01T17:59:31Z</cp:lastPrinted>
  <dcterms:created xsi:type="dcterms:W3CDTF">2004-09-29T05:04:03Z</dcterms:created>
  <dcterms:modified xsi:type="dcterms:W3CDTF">2020-08-07T03:55:21Z</dcterms:modified>
</cp:coreProperties>
</file>